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defaultThemeVersion="124226"/>
  <bookViews>
    <workbookView xWindow="-105" yWindow="-105" windowWidth="23250" windowHeight="14010" activeTab="7"/>
  </bookViews>
  <sheets>
    <sheet name="St Louis" sheetId="24" r:id="rId1"/>
    <sheet name="NW" sheetId="14" r:id="rId2"/>
    <sheet name="KC" sheetId="18" r:id="rId3"/>
    <sheet name="Central" sheetId="19" r:id="rId4"/>
    <sheet name="SW" sheetId="15" r:id="rId5"/>
    <sheet name="NE" sheetId="16" r:id="rId6"/>
    <sheet name="SE" sheetId="17" r:id="rId7"/>
    <sheet name="MODOT Summary" sheetId="12" r:id="rId8"/>
    <sheet name="validations" sheetId="9" state="hidden" r:id="rId9"/>
  </sheets>
  <externalReferences>
    <externalReference r:id="rId10"/>
    <externalReference r:id="rId11"/>
    <externalReference r:id="rId12"/>
  </externalReferences>
  <definedNames>
    <definedName name="_" comment="3I2195">NE!#REF!</definedName>
    <definedName name="_xlnm.Print_Area" localSheetId="3">Central!$A$1:$K$115</definedName>
    <definedName name="_xlnm.Print_Area" localSheetId="0">'St Louis'!$A$1:$K$351</definedName>
  </definedNames>
  <calcPr calcId="171027"/>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K5" i="12" l="1"/>
  <c r="G283" i="12" l="1"/>
  <c r="F283" i="12"/>
  <c r="E283" i="12"/>
  <c r="D283" i="12"/>
  <c r="I282" i="12"/>
  <c r="I281" i="12"/>
  <c r="I280" i="12"/>
  <c r="H282" i="12"/>
  <c r="H281" i="12"/>
  <c r="H280" i="12"/>
  <c r="G280" i="12"/>
  <c r="F280" i="12"/>
  <c r="E280" i="12"/>
  <c r="D280" i="12"/>
  <c r="B280" i="12"/>
  <c r="I277" i="12"/>
  <c r="H279" i="12"/>
  <c r="H278" i="12"/>
  <c r="H277" i="12"/>
  <c r="G277" i="12"/>
  <c r="F277" i="12"/>
  <c r="E274" i="12"/>
  <c r="E277" i="12"/>
  <c r="D277" i="12"/>
  <c r="C277" i="12"/>
  <c r="B277" i="12"/>
  <c r="H285" i="12"/>
  <c r="H284" i="12"/>
  <c r="H283" i="12"/>
  <c r="B283" i="12"/>
  <c r="K273" i="12"/>
  <c r="K272" i="12"/>
  <c r="K271" i="12"/>
  <c r="I272" i="12"/>
  <c r="I271" i="12"/>
  <c r="H273" i="12"/>
  <c r="H272" i="12"/>
  <c r="H271" i="12"/>
  <c r="G271" i="12"/>
  <c r="F271" i="12"/>
  <c r="E271" i="12"/>
  <c r="D271" i="12"/>
  <c r="C271" i="12"/>
  <c r="I269" i="12"/>
  <c r="I268" i="12"/>
  <c r="H270" i="12"/>
  <c r="H269" i="12"/>
  <c r="H268" i="12"/>
  <c r="G268" i="12"/>
  <c r="F268" i="12"/>
  <c r="E268" i="12"/>
  <c r="D268" i="12"/>
  <c r="L265" i="12"/>
  <c r="K267" i="12"/>
  <c r="K266" i="12"/>
  <c r="K265" i="12"/>
  <c r="I266" i="12"/>
  <c r="I265" i="12"/>
  <c r="H267" i="12"/>
  <c r="H266" i="12"/>
  <c r="G265" i="12"/>
  <c r="F265" i="12"/>
  <c r="E265" i="12"/>
  <c r="D265" i="12"/>
  <c r="C265" i="12"/>
  <c r="C268" i="12"/>
  <c r="B265" i="12"/>
  <c r="J263" i="12"/>
  <c r="J262" i="12"/>
  <c r="I264" i="12"/>
  <c r="I263" i="12"/>
  <c r="C262" i="12"/>
  <c r="M258" i="12"/>
  <c r="M257" i="12"/>
  <c r="L255" i="12"/>
  <c r="L254" i="12"/>
  <c r="C250" i="12"/>
  <c r="H248" i="12"/>
  <c r="H247" i="12"/>
  <c r="H246" i="12"/>
  <c r="G246" i="12"/>
  <c r="F246" i="12"/>
  <c r="E246" i="12"/>
  <c r="D246" i="12"/>
  <c r="B246" i="12"/>
  <c r="H244" i="12"/>
  <c r="H243" i="12"/>
  <c r="G243" i="12"/>
  <c r="F243" i="12"/>
  <c r="E243" i="12"/>
  <c r="D243" i="12"/>
  <c r="B243" i="12"/>
  <c r="L242" i="12"/>
  <c r="L241" i="12"/>
  <c r="L240" i="12"/>
  <c r="K242" i="12"/>
  <c r="K241" i="12"/>
  <c r="K240" i="12"/>
  <c r="G240" i="12"/>
  <c r="F240" i="12"/>
  <c r="E240" i="12"/>
  <c r="D240" i="12"/>
  <c r="C240" i="12"/>
  <c r="B240" i="12"/>
  <c r="I238" i="12"/>
  <c r="I237" i="12"/>
  <c r="H239" i="12"/>
  <c r="L234" i="12"/>
  <c r="K236" i="12"/>
  <c r="K235" i="12"/>
  <c r="K234" i="12"/>
  <c r="H236" i="12"/>
  <c r="L232" i="12"/>
  <c r="L231" i="12"/>
  <c r="K233" i="12"/>
  <c r="K232" i="12"/>
  <c r="K231" i="12"/>
  <c r="I228" i="12"/>
  <c r="H230" i="12"/>
  <c r="H229" i="12"/>
  <c r="H228" i="12"/>
  <c r="L227" i="12"/>
  <c r="L226" i="12"/>
  <c r="L225" i="12"/>
  <c r="K227" i="12"/>
  <c r="K226" i="12"/>
  <c r="K225" i="12"/>
  <c r="M219" i="12"/>
  <c r="L221" i="12"/>
  <c r="L220" i="12"/>
  <c r="L219" i="12"/>
  <c r="K221" i="12"/>
  <c r="K220" i="12"/>
  <c r="K219" i="12"/>
  <c r="M214" i="12"/>
  <c r="M213" i="12"/>
  <c r="L215" i="12"/>
  <c r="L214" i="12"/>
  <c r="L191" i="12"/>
  <c r="K193" i="12"/>
  <c r="K192" i="12"/>
  <c r="K191" i="12"/>
  <c r="L186" i="12"/>
  <c r="H173" i="12"/>
  <c r="H172" i="12"/>
  <c r="K167" i="12"/>
  <c r="K166" i="12"/>
  <c r="I154" i="12"/>
  <c r="J152" i="12"/>
  <c r="J151" i="12"/>
  <c r="I153" i="12"/>
  <c r="I152" i="12"/>
  <c r="I151" i="12"/>
  <c r="L145" i="12"/>
  <c r="L144" i="12"/>
  <c r="K146" i="12"/>
  <c r="K145" i="12"/>
  <c r="K144" i="12"/>
  <c r="H140" i="12"/>
  <c r="H139" i="12"/>
  <c r="H138" i="12"/>
  <c r="I130" i="12"/>
  <c r="I129" i="12"/>
  <c r="H131" i="12"/>
  <c r="H130" i="12"/>
  <c r="H129" i="12"/>
  <c r="M121" i="12"/>
  <c r="L117" i="12"/>
  <c r="H110" i="12"/>
  <c r="H107" i="12"/>
  <c r="L104" i="12"/>
  <c r="K106" i="12"/>
  <c r="K105" i="12"/>
  <c r="K104" i="12"/>
  <c r="I98" i="12" l="1"/>
  <c r="H100" i="12"/>
  <c r="H99" i="12"/>
  <c r="H98" i="12"/>
  <c r="L97" i="12"/>
  <c r="L96" i="12"/>
  <c r="L95" i="12"/>
  <c r="K97" i="12"/>
  <c r="K96" i="12"/>
  <c r="K95" i="12"/>
  <c r="I95" i="12"/>
  <c r="M92" i="12"/>
  <c r="L94" i="12"/>
  <c r="L93" i="12"/>
  <c r="L92" i="12"/>
  <c r="K94" i="12"/>
  <c r="K93" i="12"/>
  <c r="K92" i="12"/>
  <c r="I89" i="12"/>
  <c r="H91" i="12"/>
  <c r="H90" i="12"/>
  <c r="H89" i="12"/>
  <c r="B85" i="12"/>
  <c r="H40" i="12"/>
  <c r="H38" i="12"/>
  <c r="H37" i="12"/>
  <c r="M35" i="12"/>
  <c r="M34" i="12"/>
  <c r="L36" i="12"/>
  <c r="L35" i="12"/>
  <c r="L34" i="12"/>
  <c r="K36" i="12"/>
  <c r="K35" i="12"/>
  <c r="K34" i="12"/>
  <c r="E34" i="12"/>
  <c r="D34" i="12"/>
  <c r="C34" i="12"/>
  <c r="I31" i="12"/>
  <c r="H33" i="12"/>
  <c r="C31" i="12"/>
  <c r="K30" i="12"/>
  <c r="K29" i="12"/>
  <c r="K28" i="12"/>
  <c r="I26" i="12"/>
  <c r="L24" i="12"/>
  <c r="L23" i="12"/>
  <c r="L22" i="12"/>
  <c r="K24" i="12"/>
  <c r="K23" i="12"/>
  <c r="K22" i="12"/>
  <c r="H24" i="12"/>
  <c r="H23" i="12"/>
  <c r="H22" i="12"/>
  <c r="H21" i="12"/>
  <c r="H20" i="12"/>
  <c r="H19" i="12"/>
  <c r="I16" i="12"/>
  <c r="H18" i="12"/>
  <c r="H17" i="12"/>
  <c r="H16" i="12"/>
  <c r="C16" i="12"/>
  <c r="C13" i="12"/>
  <c r="I14" i="12"/>
  <c r="I13" i="12"/>
  <c r="H15" i="12"/>
  <c r="H14" i="12"/>
  <c r="H13" i="12"/>
  <c r="B271" i="12" l="1"/>
  <c r="M268" i="12"/>
  <c r="L270" i="12"/>
  <c r="L269" i="12"/>
  <c r="L268" i="12"/>
  <c r="K270" i="12"/>
  <c r="K269" i="12"/>
  <c r="K268" i="12"/>
  <c r="B268" i="12"/>
  <c r="I259" i="12"/>
  <c r="I256" i="12"/>
  <c r="L253" i="12"/>
  <c r="K255" i="12"/>
  <c r="K254" i="12"/>
  <c r="K253" i="12"/>
  <c r="B37" i="12" l="1"/>
  <c r="B34" i="12"/>
  <c r="B31" i="12"/>
  <c r="B28" i="12"/>
  <c r="C28" i="12"/>
  <c r="E37" i="12"/>
  <c r="E31" i="12"/>
  <c r="E28" i="12"/>
  <c r="C25" i="12"/>
  <c r="B25" i="12"/>
  <c r="E25" i="12"/>
  <c r="D25" i="12"/>
  <c r="L39" i="12" l="1"/>
  <c r="M19" i="12"/>
  <c r="M10" i="12"/>
  <c r="M7" i="12"/>
  <c r="A231" i="12" l="1"/>
  <c r="A228" i="12"/>
  <c r="H85" i="12"/>
  <c r="H82" i="12"/>
  <c r="H79" i="12"/>
  <c r="H76" i="12"/>
  <c r="H73" i="12"/>
  <c r="H70" i="12"/>
  <c r="H67" i="12"/>
  <c r="H64" i="12"/>
  <c r="E85" i="12"/>
  <c r="E82" i="12"/>
  <c r="E79" i="12"/>
  <c r="E76" i="12"/>
  <c r="E73" i="12"/>
  <c r="E70" i="12"/>
  <c r="E67" i="12"/>
  <c r="E64" i="12"/>
  <c r="D85" i="12"/>
  <c r="D82" i="12"/>
  <c r="D79" i="12"/>
  <c r="D76" i="12"/>
  <c r="D73" i="12"/>
  <c r="D70" i="12"/>
  <c r="D67" i="12"/>
  <c r="D64" i="12"/>
  <c r="C85" i="12"/>
  <c r="C64" i="12"/>
  <c r="B82" i="12"/>
  <c r="B79" i="12"/>
  <c r="B76" i="12"/>
  <c r="B73" i="12"/>
  <c r="B70" i="12"/>
  <c r="B67" i="12"/>
  <c r="B64" i="12"/>
  <c r="A85" i="12"/>
  <c r="A82" i="12"/>
  <c r="A79" i="12"/>
  <c r="A76" i="12"/>
  <c r="A73" i="12"/>
  <c r="A70" i="12"/>
  <c r="A67" i="12"/>
  <c r="A64" i="12"/>
  <c r="H61" i="12"/>
  <c r="H58" i="12"/>
  <c r="H56" i="12"/>
  <c r="H55" i="12"/>
  <c r="H53" i="12"/>
  <c r="H52" i="12"/>
  <c r="K49" i="12"/>
  <c r="H49" i="12"/>
  <c r="L47" i="12"/>
  <c r="L46" i="12"/>
  <c r="K48" i="12"/>
  <c r="K47" i="12"/>
  <c r="K46" i="12"/>
  <c r="H47" i="12"/>
  <c r="H46" i="12"/>
  <c r="H44" i="12"/>
  <c r="H43" i="12"/>
  <c r="L41" i="12"/>
  <c r="L40" i="12"/>
  <c r="K42" i="12"/>
  <c r="K41" i="12"/>
  <c r="K40" i="12"/>
  <c r="L38" i="12"/>
  <c r="L37" i="12"/>
  <c r="K39" i="12"/>
  <c r="K38" i="12"/>
  <c r="K37" i="12"/>
  <c r="H36" i="12"/>
  <c r="H35" i="12"/>
  <c r="H34" i="12"/>
  <c r="H32" i="12"/>
  <c r="H31" i="12"/>
  <c r="I30" i="12"/>
  <c r="I29" i="12"/>
  <c r="I28" i="12"/>
  <c r="H30" i="12"/>
  <c r="H29" i="12"/>
  <c r="H28" i="12"/>
  <c r="I25" i="12"/>
  <c r="H27" i="12"/>
  <c r="H26" i="12"/>
  <c r="H25" i="12"/>
  <c r="L21" i="12"/>
  <c r="L20" i="12"/>
  <c r="L19" i="12"/>
  <c r="K21" i="12"/>
  <c r="K20" i="12"/>
  <c r="K19" i="12"/>
  <c r="L18" i="12"/>
  <c r="L17" i="12"/>
  <c r="L16" i="12"/>
  <c r="K18" i="12"/>
  <c r="K17" i="12"/>
  <c r="K16" i="12"/>
  <c r="L15" i="12"/>
  <c r="L14" i="12"/>
  <c r="L13" i="12"/>
  <c r="K15" i="12"/>
  <c r="K14" i="12"/>
  <c r="K13" i="12"/>
  <c r="L12" i="12"/>
  <c r="L11" i="12"/>
  <c r="L10" i="12"/>
  <c r="K12" i="12"/>
  <c r="K11" i="12"/>
  <c r="K10" i="12"/>
  <c r="L8" i="12"/>
  <c r="L7" i="12"/>
  <c r="K9" i="12"/>
  <c r="K8" i="12"/>
  <c r="K7" i="12"/>
  <c r="D61" i="12"/>
  <c r="D58" i="12"/>
  <c r="D55" i="12"/>
  <c r="D52" i="12"/>
  <c r="D49" i="12"/>
  <c r="D46" i="12"/>
  <c r="D43" i="12"/>
  <c r="D40" i="12"/>
  <c r="D37" i="12"/>
  <c r="D31" i="12"/>
  <c r="D28" i="12"/>
  <c r="E61" i="12"/>
  <c r="E58" i="12"/>
  <c r="E55" i="12"/>
  <c r="E52" i="12"/>
  <c r="E49" i="12"/>
  <c r="E46" i="12"/>
  <c r="E43" i="12"/>
  <c r="E40" i="12"/>
  <c r="C61" i="12"/>
  <c r="C58" i="12"/>
  <c r="C55" i="12"/>
  <c r="C52" i="12"/>
  <c r="C49" i="12"/>
  <c r="C46" i="12"/>
  <c r="C43" i="12"/>
  <c r="C40" i="12"/>
  <c r="B61" i="12"/>
  <c r="B58" i="12"/>
  <c r="B55" i="12"/>
  <c r="B52" i="12"/>
  <c r="B49" i="12"/>
  <c r="B46" i="12"/>
  <c r="B43" i="12"/>
  <c r="B40" i="12"/>
  <c r="A61" i="12"/>
  <c r="A58" i="12"/>
  <c r="A55" i="12"/>
  <c r="A52" i="12"/>
  <c r="A49" i="12"/>
  <c r="A46" i="12"/>
  <c r="A43" i="12"/>
  <c r="A40" i="12"/>
  <c r="A89" i="12"/>
  <c r="B89" i="12"/>
  <c r="C89" i="12"/>
  <c r="D89" i="12"/>
  <c r="E89" i="12"/>
  <c r="G89" i="12"/>
  <c r="K89" i="12"/>
  <c r="L89" i="12"/>
  <c r="K90" i="12"/>
  <c r="K91" i="12"/>
  <c r="H206" i="12"/>
  <c r="H203" i="12"/>
  <c r="H200" i="12"/>
  <c r="H197" i="12"/>
  <c r="H194" i="12"/>
  <c r="H193" i="12"/>
  <c r="H192" i="12"/>
  <c r="H191" i="12"/>
  <c r="L189" i="12"/>
  <c r="L188" i="12"/>
  <c r="K190" i="12"/>
  <c r="K189" i="12"/>
  <c r="K188" i="12"/>
  <c r="L185" i="12"/>
  <c r="K187" i="12"/>
  <c r="K186" i="12"/>
  <c r="K185" i="12"/>
  <c r="I182" i="12"/>
  <c r="H184" i="12"/>
  <c r="H183" i="12"/>
  <c r="H182" i="12"/>
  <c r="J179" i="12"/>
  <c r="I181" i="12"/>
  <c r="I180" i="12"/>
  <c r="H181" i="12"/>
  <c r="H180" i="12"/>
  <c r="H179" i="12"/>
  <c r="G206" i="12"/>
  <c r="G203" i="12"/>
  <c r="G200" i="12"/>
  <c r="G197" i="12"/>
  <c r="G194" i="12"/>
  <c r="G191" i="12"/>
  <c r="G188" i="12"/>
  <c r="G185" i="12"/>
  <c r="G182" i="12"/>
  <c r="G179" i="12"/>
  <c r="F206" i="12"/>
  <c r="F203" i="12"/>
  <c r="F200" i="12"/>
  <c r="F197" i="12"/>
  <c r="F194" i="12"/>
  <c r="F191" i="12"/>
  <c r="F188" i="12"/>
  <c r="F185" i="12"/>
  <c r="F182" i="12"/>
  <c r="F179" i="12"/>
  <c r="E206" i="12"/>
  <c r="E203" i="12"/>
  <c r="E200" i="12"/>
  <c r="E197" i="12"/>
  <c r="E194" i="12"/>
  <c r="E191" i="12"/>
  <c r="E188" i="12"/>
  <c r="E185" i="12"/>
  <c r="E182" i="12"/>
  <c r="E179" i="12"/>
  <c r="D206" i="12"/>
  <c r="D203" i="12"/>
  <c r="D200" i="12"/>
  <c r="D197" i="12"/>
  <c r="D194" i="12"/>
  <c r="D191" i="12"/>
  <c r="D188" i="12"/>
  <c r="D185" i="12"/>
  <c r="D182" i="12"/>
  <c r="D179" i="12"/>
  <c r="C200" i="12"/>
  <c r="C197" i="12"/>
  <c r="C191" i="12"/>
  <c r="C188" i="12"/>
  <c r="C185" i="12"/>
  <c r="C182" i="12"/>
  <c r="C179" i="12"/>
  <c r="B206" i="12"/>
  <c r="B203" i="12"/>
  <c r="B200" i="12"/>
  <c r="B197" i="12"/>
  <c r="B194" i="12"/>
  <c r="B191" i="12"/>
  <c r="B188" i="12"/>
  <c r="B185" i="12"/>
  <c r="B182" i="12"/>
  <c r="B179" i="12"/>
  <c r="A209" i="12"/>
  <c r="A206" i="12"/>
  <c r="A203" i="12"/>
  <c r="A200" i="12"/>
  <c r="A197" i="12"/>
  <c r="A194" i="12"/>
  <c r="A191" i="12"/>
  <c r="A188" i="12"/>
  <c r="A185" i="12"/>
  <c r="A182" i="12"/>
  <c r="A179" i="12"/>
  <c r="H169" i="12" l="1"/>
  <c r="H166" i="12"/>
  <c r="L163" i="12"/>
  <c r="K165" i="12"/>
  <c r="K164" i="12"/>
  <c r="K163" i="12"/>
  <c r="L160" i="12"/>
  <c r="K162" i="12"/>
  <c r="K161" i="12"/>
  <c r="K160" i="12"/>
  <c r="F157" i="12"/>
  <c r="L158" i="12"/>
  <c r="L157" i="12"/>
  <c r="K159" i="12"/>
  <c r="K158" i="12"/>
  <c r="K157" i="12"/>
  <c r="H156" i="12"/>
  <c r="H155" i="12"/>
  <c r="H154" i="12"/>
  <c r="H153" i="12"/>
  <c r="H152" i="12"/>
  <c r="H151" i="12"/>
  <c r="G172" i="12"/>
  <c r="G169" i="12"/>
  <c r="G166" i="12"/>
  <c r="G163" i="12"/>
  <c r="G160" i="12"/>
  <c r="G157" i="12"/>
  <c r="G154" i="12"/>
  <c r="G151" i="12"/>
  <c r="F172" i="12"/>
  <c r="F169" i="12"/>
  <c r="F166" i="12"/>
  <c r="F163" i="12"/>
  <c r="F160" i="12"/>
  <c r="F154" i="12"/>
  <c r="F151" i="12"/>
  <c r="E172" i="12"/>
  <c r="E169" i="12"/>
  <c r="E166" i="12"/>
  <c r="E163" i="12"/>
  <c r="E160" i="12"/>
  <c r="E157" i="12"/>
  <c r="E154" i="12"/>
  <c r="E151" i="12"/>
  <c r="D172" i="12"/>
  <c r="D169" i="12"/>
  <c r="D166" i="12"/>
  <c r="D163" i="12"/>
  <c r="D160" i="12"/>
  <c r="D157" i="12"/>
  <c r="D154" i="12"/>
  <c r="D151" i="12"/>
  <c r="C172" i="12"/>
  <c r="C169" i="12"/>
  <c r="C166" i="12"/>
  <c r="C160" i="12"/>
  <c r="C157" i="12"/>
  <c r="B172" i="12"/>
  <c r="B169" i="12"/>
  <c r="B166" i="12"/>
  <c r="B163" i="12"/>
  <c r="B160" i="12"/>
  <c r="B157" i="12"/>
  <c r="B154" i="12"/>
  <c r="B151" i="12"/>
  <c r="A175" i="12"/>
  <c r="A172" i="12"/>
  <c r="A169" i="12"/>
  <c r="A166" i="12"/>
  <c r="A163" i="12"/>
  <c r="A160" i="12"/>
  <c r="A157" i="12"/>
  <c r="A154" i="12"/>
  <c r="A151" i="12"/>
  <c r="H265" i="12" l="1"/>
  <c r="I262" i="12"/>
  <c r="H264" i="12"/>
  <c r="H263" i="12"/>
  <c r="H262" i="12"/>
  <c r="H261" i="12"/>
  <c r="H260" i="12"/>
  <c r="H259" i="12"/>
  <c r="M259" i="12"/>
  <c r="L261" i="12"/>
  <c r="L260" i="12"/>
  <c r="L259" i="12"/>
  <c r="K261" i="12"/>
  <c r="K260" i="12"/>
  <c r="K259" i="12"/>
  <c r="M256" i="12"/>
  <c r="L258" i="12"/>
  <c r="L257" i="12"/>
  <c r="L256" i="12"/>
  <c r="K258" i="12"/>
  <c r="K257" i="12"/>
  <c r="K256" i="12"/>
  <c r="H258" i="12"/>
  <c r="H257" i="12"/>
  <c r="H256" i="12"/>
  <c r="H255" i="12"/>
  <c r="H254" i="12"/>
  <c r="H253" i="12"/>
  <c r="M250" i="12"/>
  <c r="L252" i="12"/>
  <c r="L251" i="12"/>
  <c r="L250" i="12"/>
  <c r="K252" i="12"/>
  <c r="K251" i="12"/>
  <c r="K250" i="12"/>
  <c r="G262" i="12"/>
  <c r="G259" i="12"/>
  <c r="G256" i="12"/>
  <c r="G253" i="12"/>
  <c r="G250" i="12"/>
  <c r="F262" i="12"/>
  <c r="F259" i="12"/>
  <c r="F256" i="12"/>
  <c r="F253" i="12"/>
  <c r="F250" i="12"/>
  <c r="E262" i="12"/>
  <c r="E259" i="12"/>
  <c r="E256" i="12"/>
  <c r="E253" i="12"/>
  <c r="E250" i="12"/>
  <c r="D262" i="12"/>
  <c r="D259" i="12"/>
  <c r="D256" i="12"/>
  <c r="D253" i="12"/>
  <c r="D250" i="12"/>
  <c r="C259" i="12"/>
  <c r="C256" i="12"/>
  <c r="C253" i="12"/>
  <c r="B262" i="12"/>
  <c r="B259" i="12"/>
  <c r="B256" i="12"/>
  <c r="B253" i="12"/>
  <c r="B250" i="12"/>
  <c r="A265" i="12"/>
  <c r="A262" i="12"/>
  <c r="A259" i="12"/>
  <c r="A256" i="12"/>
  <c r="A253" i="12"/>
  <c r="A250" i="12"/>
  <c r="H238" i="12"/>
  <c r="H237" i="12"/>
  <c r="H235" i="12"/>
  <c r="H234" i="12"/>
  <c r="I231" i="12"/>
  <c r="H233" i="12"/>
  <c r="H232" i="12"/>
  <c r="L229" i="12"/>
  <c r="L228" i="12"/>
  <c r="K230" i="12"/>
  <c r="K229" i="12"/>
  <c r="H227" i="12"/>
  <c r="H226" i="12"/>
  <c r="M222" i="12"/>
  <c r="L224" i="12"/>
  <c r="L223" i="12"/>
  <c r="L222" i="12"/>
  <c r="K224" i="12"/>
  <c r="K223" i="12"/>
  <c r="K222" i="12"/>
  <c r="I224" i="12"/>
  <c r="I223" i="12"/>
  <c r="I222" i="12"/>
  <c r="H224" i="12"/>
  <c r="H223" i="12"/>
  <c r="H222" i="12"/>
  <c r="I219" i="12"/>
  <c r="H221" i="12"/>
  <c r="H220" i="12"/>
  <c r="H219" i="12"/>
  <c r="M218" i="12"/>
  <c r="M217" i="12"/>
  <c r="M216" i="12"/>
  <c r="L218" i="12"/>
  <c r="L217" i="12"/>
  <c r="L216" i="12"/>
  <c r="K218" i="12"/>
  <c r="K217" i="12"/>
  <c r="K216" i="12"/>
  <c r="I216" i="12"/>
  <c r="H218" i="12"/>
  <c r="H217" i="12"/>
  <c r="H216" i="12"/>
  <c r="L213" i="12"/>
  <c r="K215" i="12"/>
  <c r="K214" i="12"/>
  <c r="K213" i="12"/>
  <c r="G237" i="12"/>
  <c r="G234" i="12"/>
  <c r="G231" i="12"/>
  <c r="G228" i="12"/>
  <c r="G225" i="12"/>
  <c r="G222" i="12"/>
  <c r="G219" i="12"/>
  <c r="G216" i="12"/>
  <c r="G213" i="12"/>
  <c r="F237" i="12"/>
  <c r="F234" i="12"/>
  <c r="F231" i="12"/>
  <c r="F228" i="12"/>
  <c r="F225" i="12"/>
  <c r="F222" i="12"/>
  <c r="F219" i="12"/>
  <c r="F216" i="12"/>
  <c r="F213" i="12"/>
  <c r="E237" i="12"/>
  <c r="E234" i="12"/>
  <c r="E231" i="12"/>
  <c r="E228" i="12"/>
  <c r="E225" i="12"/>
  <c r="E222" i="12"/>
  <c r="E219" i="12"/>
  <c r="E216" i="12"/>
  <c r="E213" i="12"/>
  <c r="D237" i="12"/>
  <c r="D234" i="12"/>
  <c r="D231" i="12"/>
  <c r="D228" i="12"/>
  <c r="D225" i="12"/>
  <c r="D222" i="12"/>
  <c r="D219" i="12"/>
  <c r="D216" i="12"/>
  <c r="D213" i="12"/>
  <c r="C237" i="12"/>
  <c r="C234" i="12"/>
  <c r="C231" i="12"/>
  <c r="C228" i="12"/>
  <c r="C225" i="12"/>
  <c r="C219" i="12"/>
  <c r="C216" i="12"/>
  <c r="C213" i="12"/>
  <c r="B237" i="12"/>
  <c r="B234" i="12"/>
  <c r="B231" i="12"/>
  <c r="B228" i="12"/>
  <c r="B225" i="12"/>
  <c r="B222" i="12"/>
  <c r="B219" i="12"/>
  <c r="B216" i="12"/>
  <c r="B213" i="12"/>
  <c r="E22" i="12" l="1"/>
  <c r="E19" i="12"/>
  <c r="E16" i="12"/>
  <c r="E13" i="12"/>
  <c r="E10" i="12"/>
  <c r="E7" i="12"/>
  <c r="E4" i="12"/>
  <c r="D22" i="12"/>
  <c r="D19" i="12"/>
  <c r="D16" i="12"/>
  <c r="D13" i="12"/>
  <c r="D10" i="12"/>
  <c r="D7" i="12"/>
  <c r="D4" i="12"/>
  <c r="C22" i="12"/>
  <c r="C19" i="12"/>
  <c r="C10" i="12"/>
  <c r="C7" i="12"/>
  <c r="C4" i="12"/>
  <c r="B22" i="12"/>
  <c r="B19" i="12"/>
  <c r="B16" i="12"/>
  <c r="B13" i="12"/>
  <c r="B10" i="12"/>
  <c r="B7" i="12"/>
  <c r="B4" i="12"/>
  <c r="A237" i="12"/>
  <c r="A234" i="12"/>
  <c r="A225" i="12"/>
  <c r="A222" i="12"/>
  <c r="A219" i="12"/>
  <c r="A216" i="12"/>
  <c r="A213" i="12"/>
  <c r="H147" i="12"/>
  <c r="H144" i="12"/>
  <c r="H141" i="12"/>
  <c r="H135" i="12"/>
  <c r="H132" i="12"/>
  <c r="I127" i="12"/>
  <c r="I126" i="12"/>
  <c r="H128" i="12"/>
  <c r="H127" i="12"/>
  <c r="H126" i="12"/>
  <c r="L124" i="12"/>
  <c r="L123" i="12"/>
  <c r="K125" i="12"/>
  <c r="K124" i="12"/>
  <c r="K123" i="12"/>
  <c r="H123" i="12"/>
  <c r="M120" i="12"/>
  <c r="L122" i="12"/>
  <c r="L121" i="12"/>
  <c r="L120" i="12"/>
  <c r="K122" i="12"/>
  <c r="K121" i="12"/>
  <c r="K120" i="12"/>
  <c r="H120" i="12"/>
  <c r="K119" i="12"/>
  <c r="K118" i="12"/>
  <c r="K117" i="12"/>
  <c r="G144" i="12"/>
  <c r="G141" i="12"/>
  <c r="G138" i="12"/>
  <c r="G135" i="12"/>
  <c r="G132" i="12"/>
  <c r="G129" i="12"/>
  <c r="G126" i="12"/>
  <c r="G123" i="12"/>
  <c r="G120" i="12"/>
  <c r="G117" i="12"/>
  <c r="F147" i="12"/>
  <c r="F144" i="12"/>
  <c r="F141" i="12"/>
  <c r="F138" i="12"/>
  <c r="F135" i="12"/>
  <c r="F132" i="12"/>
  <c r="F129" i="12"/>
  <c r="F126" i="12"/>
  <c r="F123" i="12"/>
  <c r="F120" i="12"/>
  <c r="F117" i="12"/>
  <c r="E147" i="12"/>
  <c r="E144" i="12"/>
  <c r="E141" i="12"/>
  <c r="E138" i="12"/>
  <c r="E135" i="12"/>
  <c r="E132" i="12"/>
  <c r="E129" i="12"/>
  <c r="E126" i="12"/>
  <c r="E123" i="12"/>
  <c r="E120" i="12"/>
  <c r="E117" i="12"/>
  <c r="D147" i="12"/>
  <c r="D144" i="12"/>
  <c r="D141" i="12"/>
  <c r="D138" i="12"/>
  <c r="D135" i="12"/>
  <c r="D132" i="12"/>
  <c r="D129" i="12"/>
  <c r="D126" i="12"/>
  <c r="D123" i="12"/>
  <c r="D120" i="12"/>
  <c r="D117" i="12"/>
  <c r="C147" i="12"/>
  <c r="C144" i="12"/>
  <c r="C141" i="12"/>
  <c r="C138" i="12"/>
  <c r="C135" i="12"/>
  <c r="C132" i="12"/>
  <c r="C129" i="12"/>
  <c r="C126" i="12"/>
  <c r="C123" i="12"/>
  <c r="C120" i="12"/>
  <c r="C117" i="12"/>
  <c r="B141" i="12"/>
  <c r="B138" i="12"/>
  <c r="B135" i="12"/>
  <c r="B132" i="12"/>
  <c r="B129" i="12"/>
  <c r="B126" i="12"/>
  <c r="B123" i="12"/>
  <c r="B120" i="12"/>
  <c r="B117" i="12"/>
  <c r="A147" i="12"/>
  <c r="A144" i="12"/>
  <c r="A141" i="12"/>
  <c r="A138" i="12"/>
  <c r="A135" i="12"/>
  <c r="A132" i="12"/>
  <c r="A129" i="12"/>
  <c r="A126" i="12"/>
  <c r="A123" i="12"/>
  <c r="A120" i="12"/>
  <c r="A117" i="12"/>
  <c r="F110" i="12" l="1"/>
  <c r="F107" i="12"/>
  <c r="F104" i="12"/>
  <c r="F101" i="12"/>
  <c r="F98" i="12"/>
  <c r="F95" i="12"/>
  <c r="F92" i="12"/>
  <c r="G92" i="12"/>
  <c r="L102" i="12" l="1"/>
  <c r="L101" i="12"/>
  <c r="K103" i="12"/>
  <c r="K102" i="12"/>
  <c r="K101" i="12"/>
  <c r="H97" i="12"/>
  <c r="H96" i="12"/>
  <c r="H95" i="12"/>
  <c r="I93" i="12"/>
  <c r="I92" i="12"/>
  <c r="H94" i="12"/>
  <c r="H93" i="12"/>
  <c r="H92" i="12"/>
  <c r="G110" i="12"/>
  <c r="G107" i="12"/>
  <c r="G104" i="12"/>
  <c r="G101" i="12"/>
  <c r="G98" i="12"/>
  <c r="G95" i="12"/>
  <c r="E110" i="12"/>
  <c r="E107" i="12"/>
  <c r="E104" i="12"/>
  <c r="E101" i="12"/>
  <c r="E98" i="12"/>
  <c r="E95" i="12"/>
  <c r="E92" i="12"/>
  <c r="D110" i="12"/>
  <c r="D107" i="12"/>
  <c r="D104" i="12"/>
  <c r="D101" i="12"/>
  <c r="D98" i="12"/>
  <c r="D95" i="12"/>
  <c r="D92" i="12"/>
  <c r="C110" i="12"/>
  <c r="C107" i="12"/>
  <c r="C104" i="12"/>
  <c r="C101" i="12"/>
  <c r="C98" i="12"/>
  <c r="C95" i="12"/>
  <c r="C92" i="12"/>
  <c r="B110" i="12"/>
  <c r="B107" i="12"/>
  <c r="B104" i="12"/>
  <c r="B101" i="12"/>
  <c r="B98" i="12"/>
  <c r="B95" i="12"/>
  <c r="B92" i="12"/>
  <c r="A113" i="12"/>
  <c r="A110" i="12"/>
  <c r="A107" i="12"/>
  <c r="A104" i="12"/>
  <c r="A101" i="12"/>
  <c r="A98" i="12"/>
  <c r="A95" i="12"/>
  <c r="A92" i="12"/>
</calcChain>
</file>

<file path=xl/sharedStrings.xml><?xml version="1.0" encoding="utf-8"?>
<sst xmlns="http://schemas.openxmlformats.org/spreadsheetml/2006/main" count="6700" uniqueCount="771">
  <si>
    <t xml:space="preserve">PODI Project Name:  </t>
  </si>
  <si>
    <t xml:space="preserve"> </t>
  </si>
  <si>
    <t xml:space="preserve">PROJECT DETAILS </t>
  </si>
  <si>
    <t>PROJECT TYPE: Work description</t>
  </si>
  <si>
    <t>Fed Aid #</t>
  </si>
  <si>
    <t>Contract ID:</t>
  </si>
  <si>
    <t>County</t>
  </si>
  <si>
    <t>Type of Improvement</t>
  </si>
  <si>
    <t>NHS/non-NHS</t>
  </si>
  <si>
    <t>Cost:</t>
  </si>
  <si>
    <t>PODI Selection Criteria Used</t>
  </si>
  <si>
    <t>Complexity</t>
  </si>
  <si>
    <t>Local</t>
  </si>
  <si>
    <t>Funding</t>
  </si>
  <si>
    <t>PODI New or Existing:</t>
  </si>
  <si>
    <t>Cost</t>
  </si>
  <si>
    <t>Urgency</t>
  </si>
  <si>
    <t>Program Administration</t>
  </si>
  <si>
    <t>PODI Performance Year:</t>
  </si>
  <si>
    <t>Schedule</t>
  </si>
  <si>
    <t>Environmental</t>
  </si>
  <si>
    <t>National/Regional</t>
  </si>
  <si>
    <t>Primary PODI  Type:</t>
  </si>
  <si>
    <t>Corporate</t>
  </si>
  <si>
    <t xml:space="preserve">  Project Status:</t>
  </si>
  <si>
    <t>County Code</t>
  </si>
  <si>
    <t>County Name</t>
  </si>
  <si>
    <t> 01</t>
  </si>
  <si>
    <t> 02</t>
  </si>
  <si>
    <t> 03</t>
  </si>
  <si>
    <t> 04</t>
  </si>
  <si>
    <t> 05</t>
  </si>
  <si>
    <t> 06</t>
  </si>
  <si>
    <t> 07</t>
  </si>
  <si>
    <t> 08</t>
  </si>
  <si>
    <t> 09</t>
  </si>
  <si>
    <t> 10</t>
  </si>
  <si>
    <t> 11</t>
  </si>
  <si>
    <t> 12</t>
  </si>
  <si>
    <t> 13</t>
  </si>
  <si>
    <t> 14</t>
  </si>
  <si>
    <t> 15</t>
  </si>
  <si>
    <t> 16</t>
  </si>
  <si>
    <t> 17</t>
  </si>
  <si>
    <t> 18</t>
  </si>
  <si>
    <t> 19</t>
  </si>
  <si>
    <t> 20</t>
  </si>
  <si>
    <t> 21</t>
  </si>
  <si>
    <t> 22</t>
  </si>
  <si>
    <t> 23</t>
  </si>
  <si>
    <t> 24</t>
  </si>
  <si>
    <t> 25</t>
  </si>
  <si>
    <t> 26</t>
  </si>
  <si>
    <t> 27</t>
  </si>
  <si>
    <t> 28</t>
  </si>
  <si>
    <t> 29</t>
  </si>
  <si>
    <t> 30</t>
  </si>
  <si>
    <t> 31</t>
  </si>
  <si>
    <t> 32</t>
  </si>
  <si>
    <t> 33</t>
  </si>
  <si>
    <t> 34</t>
  </si>
  <si>
    <t> 35</t>
  </si>
  <si>
    <t> 36</t>
  </si>
  <si>
    <t> 37</t>
  </si>
  <si>
    <t> 38</t>
  </si>
  <si>
    <t> 39</t>
  </si>
  <si>
    <t> 40</t>
  </si>
  <si>
    <t> 41</t>
  </si>
  <si>
    <t> 42</t>
  </si>
  <si>
    <t> 43</t>
  </si>
  <si>
    <t> 44</t>
  </si>
  <si>
    <t> 45</t>
  </si>
  <si>
    <t> 46</t>
  </si>
  <si>
    <t> 47</t>
  </si>
  <si>
    <t> 48</t>
  </si>
  <si>
    <t> 49</t>
  </si>
  <si>
    <t> 50</t>
  </si>
  <si>
    <t> 51</t>
  </si>
  <si>
    <t> 52</t>
  </si>
  <si>
    <t> 53</t>
  </si>
  <si>
    <t> 54</t>
  </si>
  <si>
    <t> 55</t>
  </si>
  <si>
    <t> 56</t>
  </si>
  <si>
    <t> 57</t>
  </si>
  <si>
    <t> 58</t>
  </si>
  <si>
    <t> 59</t>
  </si>
  <si>
    <t> 60</t>
  </si>
  <si>
    <t> 61</t>
  </si>
  <si>
    <t> 62</t>
  </si>
  <si>
    <t> 63</t>
  </si>
  <si>
    <t> 64</t>
  </si>
  <si>
    <t> 65</t>
  </si>
  <si>
    <t> 66</t>
  </si>
  <si>
    <t> 67</t>
  </si>
  <si>
    <t> 68</t>
  </si>
  <si>
    <t> 69</t>
  </si>
  <si>
    <t> 70</t>
  </si>
  <si>
    <t> 71</t>
  </si>
  <si>
    <t> 72</t>
  </si>
  <si>
    <t> 73</t>
  </si>
  <si>
    <t> 74</t>
  </si>
  <si>
    <t> 75</t>
  </si>
  <si>
    <t> 76</t>
  </si>
  <si>
    <t> 77</t>
  </si>
  <si>
    <t> 00</t>
  </si>
  <si>
    <t>Yes</t>
  </si>
  <si>
    <t>No</t>
  </si>
  <si>
    <t>NHS</t>
  </si>
  <si>
    <t>New</t>
  </si>
  <si>
    <t>Major Project</t>
  </si>
  <si>
    <t>Bridge Design</t>
  </si>
  <si>
    <t>Non- NHS</t>
  </si>
  <si>
    <t>Existing</t>
  </si>
  <si>
    <t>Bridge Construction</t>
  </si>
  <si>
    <t>Risk-Based Stewardship &amp; Oversight</t>
  </si>
  <si>
    <t>Programmatic NHS</t>
  </si>
  <si>
    <t>Contract Administration</t>
  </si>
  <si>
    <t>Programmatic Non-NHS</t>
  </si>
  <si>
    <t>Buy America</t>
  </si>
  <si>
    <t>Change Order</t>
  </si>
  <si>
    <t>Time Extension</t>
  </si>
  <si>
    <t>Construction</t>
  </si>
  <si>
    <t>Erosion control</t>
  </si>
  <si>
    <t>Traffic Control</t>
  </si>
  <si>
    <t>HMA</t>
  </si>
  <si>
    <t>PCCP</t>
  </si>
  <si>
    <t>Utilities</t>
  </si>
  <si>
    <t>NEPA Review</t>
  </si>
  <si>
    <t>Construction Mitigation</t>
  </si>
  <si>
    <t>Interchange</t>
  </si>
  <si>
    <t>Widen and Resurfacing</t>
  </si>
  <si>
    <r>
      <rPr>
        <b/>
        <sz val="12"/>
        <color theme="1"/>
        <rFont val="Calibri"/>
        <family val="2"/>
        <scheme val="minor"/>
      </rPr>
      <t>Design</t>
    </r>
    <r>
      <rPr>
        <sz val="12"/>
        <color theme="1"/>
        <rFont val="Calibri"/>
        <family val="2"/>
        <scheme val="minor"/>
      </rPr>
      <t xml:space="preserve"> - 30%</t>
    </r>
  </si>
  <si>
    <r>
      <rPr>
        <b/>
        <sz val="12"/>
        <color theme="1"/>
        <rFont val="Calibri"/>
        <family val="2"/>
        <scheme val="minor"/>
      </rPr>
      <t>Design</t>
    </r>
    <r>
      <rPr>
        <sz val="12"/>
        <color theme="1"/>
        <rFont val="Calibri"/>
        <family val="2"/>
        <scheme val="minor"/>
      </rPr>
      <t xml:space="preserve"> - 90%</t>
    </r>
  </si>
  <si>
    <r>
      <rPr>
        <b/>
        <sz val="12"/>
        <color theme="1"/>
        <rFont val="Calibri"/>
        <family val="2"/>
        <scheme val="minor"/>
      </rPr>
      <t>Design</t>
    </r>
    <r>
      <rPr>
        <sz val="12"/>
        <color theme="1"/>
        <rFont val="Calibri"/>
        <family val="2"/>
        <scheme val="minor"/>
      </rPr>
      <t xml:space="preserve"> - PS&amp;E</t>
    </r>
  </si>
  <si>
    <t>Pavement Rehabitation</t>
  </si>
  <si>
    <t>Resurfacing</t>
  </si>
  <si>
    <t>Project Cost</t>
  </si>
  <si>
    <t>MODOT District</t>
  </si>
  <si>
    <t xml:space="preserve">  </t>
  </si>
  <si>
    <t>Scoping</t>
  </si>
  <si>
    <t xml:space="preserve"> Scoping</t>
  </si>
  <si>
    <t>Design - PS&amp; E Review</t>
  </si>
  <si>
    <t>Design - 90% Review</t>
  </si>
  <si>
    <t>Design - PS&amp;E Approval</t>
  </si>
  <si>
    <t>Change Order - Approval</t>
  </si>
  <si>
    <t>Construction Inspections</t>
  </si>
  <si>
    <t>PoDI Preconstruction Activities</t>
  </si>
  <si>
    <t>PoDI Construction Activities</t>
  </si>
  <si>
    <t>Project Description</t>
  </si>
  <si>
    <t>District/LPA</t>
  </si>
  <si>
    <t>Environmental Commitments</t>
  </si>
  <si>
    <t>Work Zone/TMP</t>
  </si>
  <si>
    <t>Districts</t>
  </si>
  <si>
    <t>Northwest</t>
  </si>
  <si>
    <t>Northeast</t>
  </si>
  <si>
    <t>Southwest</t>
  </si>
  <si>
    <t>Southeast</t>
  </si>
  <si>
    <t>Kansas City</t>
  </si>
  <si>
    <t>St Louis</t>
  </si>
  <si>
    <t>LPA</t>
  </si>
  <si>
    <t>Description</t>
  </si>
  <si>
    <t>Quality Control</t>
  </si>
  <si>
    <t>PODI Oversight Activities/Reviews</t>
  </si>
  <si>
    <t>None</t>
  </si>
  <si>
    <t>Preconstruction</t>
  </si>
  <si>
    <t xml:space="preserve">Chariton </t>
  </si>
  <si>
    <t>Christian</t>
  </si>
  <si>
    <t xml:space="preserve">Clark </t>
  </si>
  <si>
    <t>Clay</t>
  </si>
  <si>
    <t xml:space="preserve">Clinton </t>
  </si>
  <si>
    <t>Cole</t>
  </si>
  <si>
    <t>Cooper</t>
  </si>
  <si>
    <t>Crawford</t>
  </si>
  <si>
    <t xml:space="preserve">Dade </t>
  </si>
  <si>
    <t xml:space="preserve">Dallas </t>
  </si>
  <si>
    <t xml:space="preserve">Daviess </t>
  </si>
  <si>
    <t xml:space="preserve">DeKalb </t>
  </si>
  <si>
    <t>Dent</t>
  </si>
  <si>
    <t xml:space="preserve">Douglas </t>
  </si>
  <si>
    <t xml:space="preserve">Dunklin </t>
  </si>
  <si>
    <t xml:space="preserve">Franklin </t>
  </si>
  <si>
    <t>Gasconade</t>
  </si>
  <si>
    <t xml:space="preserve">Gentry </t>
  </si>
  <si>
    <t xml:space="preserve">Greene </t>
  </si>
  <si>
    <t xml:space="preserve">Grundy </t>
  </si>
  <si>
    <t xml:space="preserve">Harrison </t>
  </si>
  <si>
    <t>Henry</t>
  </si>
  <si>
    <t xml:space="preserve">Hickory </t>
  </si>
  <si>
    <t xml:space="preserve">Holt </t>
  </si>
  <si>
    <t xml:space="preserve">Howard </t>
  </si>
  <si>
    <t xml:space="preserve">Howell </t>
  </si>
  <si>
    <t xml:space="preserve">Iron </t>
  </si>
  <si>
    <t xml:space="preserve">Jackson </t>
  </si>
  <si>
    <t xml:space="preserve">Jasper </t>
  </si>
  <si>
    <t xml:space="preserve">Jefferson </t>
  </si>
  <si>
    <t xml:space="preserve">Johnson </t>
  </si>
  <si>
    <t xml:space="preserve">Knox </t>
  </si>
  <si>
    <t xml:space="preserve">Laclede </t>
  </si>
  <si>
    <t xml:space="preserve">Lafayette </t>
  </si>
  <si>
    <t xml:space="preserve">Lawrence </t>
  </si>
  <si>
    <t xml:space="preserve">Lewis </t>
  </si>
  <si>
    <t xml:space="preserve">Lincoln </t>
  </si>
  <si>
    <t xml:space="preserve">Linn </t>
  </si>
  <si>
    <t xml:space="preserve">Livingston </t>
  </si>
  <si>
    <t xml:space="preserve">McDonald </t>
  </si>
  <si>
    <t xml:space="preserve">Macon </t>
  </si>
  <si>
    <t xml:space="preserve">Madison </t>
  </si>
  <si>
    <t xml:space="preserve">Maries </t>
  </si>
  <si>
    <t xml:space="preserve">Marion </t>
  </si>
  <si>
    <t xml:space="preserve">Mercer </t>
  </si>
  <si>
    <t>Miller</t>
  </si>
  <si>
    <t xml:space="preserve">Mississippi </t>
  </si>
  <si>
    <t xml:space="preserve">Moniteau </t>
  </si>
  <si>
    <t>Monroe</t>
  </si>
  <si>
    <t xml:space="preserve">Montgomery </t>
  </si>
  <si>
    <t xml:space="preserve">Morgan </t>
  </si>
  <si>
    <t xml:space="preserve">New Madrid </t>
  </si>
  <si>
    <t xml:space="preserve">Newton </t>
  </si>
  <si>
    <t xml:space="preserve">Nodaway </t>
  </si>
  <si>
    <t xml:space="preserve">Oregon </t>
  </si>
  <si>
    <t xml:space="preserve">Osage </t>
  </si>
  <si>
    <t xml:space="preserve">Ozark </t>
  </si>
  <si>
    <t xml:space="preserve">Pemiscot </t>
  </si>
  <si>
    <t xml:space="preserve">Perry </t>
  </si>
  <si>
    <t xml:space="preserve">Pettis </t>
  </si>
  <si>
    <t xml:space="preserve">Phelps </t>
  </si>
  <si>
    <t xml:space="preserve">Pike </t>
  </si>
  <si>
    <t xml:space="preserve">Platte </t>
  </si>
  <si>
    <t xml:space="preserve">Polk </t>
  </si>
  <si>
    <t xml:space="preserve">Pulaski </t>
  </si>
  <si>
    <t xml:space="preserve">Putnam </t>
  </si>
  <si>
    <t xml:space="preserve">Ralls </t>
  </si>
  <si>
    <t xml:space="preserve">Randolph </t>
  </si>
  <si>
    <t xml:space="preserve">Ray </t>
  </si>
  <si>
    <t xml:space="preserve">Reynolds </t>
  </si>
  <si>
    <t xml:space="preserve">Ripley </t>
  </si>
  <si>
    <t xml:space="preserve">St. Charles </t>
  </si>
  <si>
    <t xml:space="preserve">St. Clair </t>
  </si>
  <si>
    <t xml:space="preserve">Ste. Genevieve </t>
  </si>
  <si>
    <t xml:space="preserve">St. Francois </t>
  </si>
  <si>
    <t xml:space="preserve">St. Louis </t>
  </si>
  <si>
    <t xml:space="preserve">St. Louis City </t>
  </si>
  <si>
    <t xml:space="preserve">Saline </t>
  </si>
  <si>
    <t xml:space="preserve">Schuyler </t>
  </si>
  <si>
    <t xml:space="preserve">Scotland </t>
  </si>
  <si>
    <t xml:space="preserve">Scott </t>
  </si>
  <si>
    <t xml:space="preserve">Shannon </t>
  </si>
  <si>
    <t xml:space="preserve">Shelby </t>
  </si>
  <si>
    <t xml:space="preserve">Stoddard </t>
  </si>
  <si>
    <t xml:space="preserve">Stone </t>
  </si>
  <si>
    <t xml:space="preserve">Sullivan </t>
  </si>
  <si>
    <t xml:space="preserve">Taney </t>
  </si>
  <si>
    <t>Texas</t>
  </si>
  <si>
    <t xml:space="preserve">Vernon </t>
  </si>
  <si>
    <t xml:space="preserve">Warren </t>
  </si>
  <si>
    <t xml:space="preserve">Washington </t>
  </si>
  <si>
    <t xml:space="preserve">Wayne </t>
  </si>
  <si>
    <t xml:space="preserve">Webster </t>
  </si>
  <si>
    <t xml:space="preserve">Worth </t>
  </si>
  <si>
    <t xml:space="preserve">Wright </t>
  </si>
  <si>
    <t>MODOT St Louis District</t>
  </si>
  <si>
    <t>MoDOT Job #</t>
  </si>
  <si>
    <t>Letting Date:</t>
  </si>
  <si>
    <t xml:space="preserve">Route </t>
  </si>
  <si>
    <t>MODOT KC District</t>
  </si>
  <si>
    <t>MODOT Northwest District</t>
  </si>
  <si>
    <t>MODOT Central District</t>
  </si>
  <si>
    <t>MODOT Southwest District</t>
  </si>
  <si>
    <t>MODOT Northeast District</t>
  </si>
  <si>
    <t>MODOT Southeast District</t>
  </si>
  <si>
    <t>Central</t>
  </si>
  <si>
    <t>Not in STIP</t>
  </si>
  <si>
    <t>Bridge Inspection</t>
  </si>
  <si>
    <t>VECP Approval</t>
  </si>
  <si>
    <t>Safety Improvement</t>
  </si>
  <si>
    <t>Bridge Replacement</t>
  </si>
  <si>
    <t>Pavement and Bridge</t>
  </si>
  <si>
    <t xml:space="preserve"> Reconstruction/New</t>
  </si>
  <si>
    <t>ADA/Sidewalk</t>
  </si>
  <si>
    <t>Design - Preliminary Plans</t>
  </si>
  <si>
    <t>Conceptual Report or Study</t>
  </si>
  <si>
    <t>Pavement/Materials Review</t>
  </si>
  <si>
    <t>Adair</t>
  </si>
  <si>
    <t>Andrew</t>
  </si>
  <si>
    <t>Atchison</t>
  </si>
  <si>
    <t>Audrain</t>
  </si>
  <si>
    <t>Berry</t>
  </si>
  <si>
    <t>Barton</t>
  </si>
  <si>
    <t>Bates</t>
  </si>
  <si>
    <t>Benton</t>
  </si>
  <si>
    <t>Bollinger</t>
  </si>
  <si>
    <t>Boone</t>
  </si>
  <si>
    <t>Buchanan</t>
  </si>
  <si>
    <t>Butler</t>
  </si>
  <si>
    <t>Caldwell</t>
  </si>
  <si>
    <t>Callaway</t>
  </si>
  <si>
    <t>Camden</t>
  </si>
  <si>
    <t>Cape Girardeau</t>
  </si>
  <si>
    <t>Carroll</t>
  </si>
  <si>
    <t>Carter</t>
  </si>
  <si>
    <t>Cass</t>
  </si>
  <si>
    <t>AJR Approval</t>
  </si>
  <si>
    <t>Design Exception Approval</t>
  </si>
  <si>
    <t>Core Team Member</t>
  </si>
  <si>
    <t>St. Louis</t>
  </si>
  <si>
    <t>St. Louis District</t>
  </si>
  <si>
    <t>KC District</t>
  </si>
  <si>
    <t>SW District</t>
  </si>
  <si>
    <t>Central District</t>
  </si>
  <si>
    <t>NE District</t>
  </si>
  <si>
    <t>Design Build Procurement</t>
  </si>
  <si>
    <t>Design Build Project Cert</t>
  </si>
  <si>
    <t>Design Build AAS Concur</t>
  </si>
  <si>
    <t>Final Acceptance</t>
  </si>
  <si>
    <t>Bridge 90% Plan Review</t>
  </si>
  <si>
    <t>Bridge PS&amp;E Review</t>
  </si>
  <si>
    <t>Civil Rights/Cert Payroll</t>
  </si>
  <si>
    <t>TIGER/BUILD</t>
  </si>
  <si>
    <t>SE District</t>
  </si>
  <si>
    <t>Core Team</t>
  </si>
  <si>
    <t xml:space="preserve"> Bridge TS&amp;L Review</t>
  </si>
  <si>
    <t>Bridge Rehabilitation</t>
  </si>
  <si>
    <t xml:space="preserve">2020 MODOT PROJECT SPECIFIC PoDI'S SUMMARY </t>
  </si>
  <si>
    <t>J4I2337</t>
  </si>
  <si>
    <t>Awarded Dec. 12, 2017</t>
  </si>
  <si>
    <t>I-435</t>
  </si>
  <si>
    <t>I-435 South Loop Link Design-Build Project</t>
  </si>
  <si>
    <t xml:space="preserve">Bridge, pavement and corridor improvements from the Kansas State line to I-49.  Project involves twin bridges A1240, A1662, A1427, and A0610. Design/Build project. </t>
  </si>
  <si>
    <t>X</t>
  </si>
  <si>
    <t>Under Construction</t>
  </si>
  <si>
    <t>Partial Turbine Interchange at I-70 and I-435</t>
  </si>
  <si>
    <t xml:space="preserve"> 0701202</t>
  </si>
  <si>
    <t>Interchange improvements at I-70 and I-435</t>
  </si>
  <si>
    <t>180817-C01</t>
  </si>
  <si>
    <t>4I1597C</t>
  </si>
  <si>
    <t>I-70 at I-435</t>
  </si>
  <si>
    <t>August, 2018</t>
  </si>
  <si>
    <t>Construction began in March 2019</t>
  </si>
  <si>
    <t>Bridge Deck Replacement at the Missouri River.  Project involves twin bridges A0767</t>
  </si>
  <si>
    <t>Bridge Deck replacement at the Missouri River.  Project involves twin bridges A0767.</t>
  </si>
  <si>
    <t>N/A</t>
  </si>
  <si>
    <t>J4I3189</t>
  </si>
  <si>
    <t>Design</t>
  </si>
  <si>
    <t>I-49 Outer Roads Conversion in Grandview, MO--Design-Build by LPA</t>
  </si>
  <si>
    <t>S300097</t>
  </si>
  <si>
    <t>Conversion of the outer roads of I-49 to two-way traffic on the east outer road from Rt. 150 to Blue Ridge Boulevard and on the west outer road from Blue Ridge Boulevard to 0.5 miles north of Rt. 150 in Grandview.</t>
  </si>
  <si>
    <t>J4P2237</t>
  </si>
  <si>
    <t>I-49</t>
  </si>
  <si>
    <t>Bridge improvements over the Missouri River, 3.1 miles south of Rte. 9 and 0.1 mile north of I-70. Project involves bridges A4649 and A4646. Cost Share funds $750,000. Potential Design/Build project.</t>
  </si>
  <si>
    <t>J4S3085</t>
  </si>
  <si>
    <t>US 169</t>
  </si>
  <si>
    <t>Buck O'Neil BUILD Grant Project:  Bridge replacement over the Missouri River, 3.1 miles south of Rte. 9 and 0.1 mile north of I-70. Project involves bridges A4649 and A4646. Cost Share funds $750,000. Potential Design/Build project.</t>
  </si>
  <si>
    <t>J4I2006</t>
  </si>
  <si>
    <t>I-35</t>
  </si>
  <si>
    <t xml:space="preserve">J4S3083 </t>
  </si>
  <si>
    <t xml:space="preserve">190118-C03 </t>
  </si>
  <si>
    <t>Intersection improvements at Rt. 152 over  I-35.</t>
  </si>
  <si>
    <t xml:space="preserve">Rt. 152  </t>
  </si>
  <si>
    <t xml:space="preserve"> Interchange at Rt. 152 and I-35</t>
  </si>
  <si>
    <t>Construction began Spring 2019</t>
  </si>
  <si>
    <t xml:space="preserve"> X</t>
  </si>
  <si>
    <t xml:space="preserve">X </t>
  </si>
  <si>
    <t xml:space="preserve">NEPA </t>
  </si>
  <si>
    <t>S201001</t>
  </si>
  <si>
    <t>170713-B01</t>
  </si>
  <si>
    <t>bridge replacement</t>
  </si>
  <si>
    <t>x</t>
  </si>
  <si>
    <t>under construction</t>
  </si>
  <si>
    <t>Replace Champ Clark Bridge over Mississippi River at Louisiana. Design-Build</t>
  </si>
  <si>
    <t>I-70</t>
  </si>
  <si>
    <t>170519-H01</t>
  </si>
  <si>
    <t>New Interchange on I-55 South of Scott City</t>
  </si>
  <si>
    <t>I-55</t>
  </si>
  <si>
    <t>BRO-B047(015) - Bridge Replacement (LPA)</t>
  </si>
  <si>
    <t>B047015</t>
  </si>
  <si>
    <t>Replace Bridge #1110013 on Detmer Road over Marble Creek</t>
  </si>
  <si>
    <t>Detmer Road</t>
  </si>
  <si>
    <t>Bridge Improvements over Strouts Creek</t>
  </si>
  <si>
    <t>MO-72</t>
  </si>
  <si>
    <t>Bridge replacement over Black River. Project involves bridge K0263.</t>
  </si>
  <si>
    <t>BUS-60</t>
  </si>
  <si>
    <t>Safety &amp; Geometric Improvements</t>
  </si>
  <si>
    <t>US-160</t>
  </si>
  <si>
    <t>ADA Transition Plan improvements in various locations</t>
  </si>
  <si>
    <t>scoping</t>
  </si>
  <si>
    <t>Location Study and Environmental document for bridge replacement over Mississippi River</t>
  </si>
  <si>
    <t>Bridge Improvements over Current River and Round Spring.</t>
  </si>
  <si>
    <t>New Interchange and upgrade to freeway from Route 61 to I-55</t>
  </si>
  <si>
    <t>Capacity Improvements from I-55 to Rte. 25</t>
  </si>
  <si>
    <t>Bridge Improvements over I-55</t>
  </si>
  <si>
    <t>TAP-9900(084) - pedestrian bridge (LPA)</t>
  </si>
  <si>
    <t>BRO-B047(015)</t>
  </si>
  <si>
    <t>TAP-9900(084)</t>
  </si>
  <si>
    <t>under construction. RE:Brian Holt</t>
  </si>
  <si>
    <t xml:space="preserve">bid opening in June. Construction starts late July / early August. RE: Audie Pulliam </t>
  </si>
  <si>
    <t>let in combination. RE: Brian Holt</t>
  </si>
  <si>
    <t>RE: Darius Dowdy</t>
  </si>
  <si>
    <t>PM: Pete Berry</t>
  </si>
  <si>
    <t>Rail Road, River Crossing, Trail, ADA improvements. Downtown Poplar Bluff. PM: Pete Berry</t>
  </si>
  <si>
    <t>PM: Tim Pickett</t>
  </si>
  <si>
    <t>possible Design-Build / Major bridge - Mississippi River. PM: Jason Williams &amp; Tim Pickett</t>
  </si>
  <si>
    <t>PM: Benjie Philpot</t>
  </si>
  <si>
    <t>LPA / PM: Chris Crocker</t>
  </si>
  <si>
    <t>potential AJR / PM: Benjie Philpot</t>
  </si>
  <si>
    <t xml:space="preserve">Pedestrian bridge with Sidewalk </t>
  </si>
  <si>
    <t>J9P3584 - Future I-57 (SCOPING)</t>
  </si>
  <si>
    <t xml:space="preserve"> Bridge Replacement I-70EB over Loutre River</t>
  </si>
  <si>
    <t>Pavement Improvements on EB and WB lanes &amp; Bridge Rehabilitation</t>
  </si>
  <si>
    <t>Intersection Improvements at Rte. 19 (Basinger's Corner)</t>
  </si>
  <si>
    <t>Pavement Resurfacing EB and WB lanes US36.</t>
  </si>
  <si>
    <t>US136 &amp; Rte. M</t>
  </si>
  <si>
    <t>Upgrade sidewalks to comply with the ADA Transition</t>
  </si>
  <si>
    <t>BRO-B004(42) (LPA)</t>
  </si>
  <si>
    <t>BRO-B004(42)</t>
  </si>
  <si>
    <t>CR 948</t>
  </si>
  <si>
    <t>Interchange Improvements at Rte. 61 in Troy</t>
  </si>
  <si>
    <t>Interchange Improvements near New Florence</t>
  </si>
  <si>
    <t>FAF 54-4(57)</t>
  </si>
  <si>
    <t>190315-B01</t>
  </si>
  <si>
    <t>Route 54 AUDRAIN County. Grading, pavement and drainage at intersection with Rte. BB and Rte. 19 (Scott's Corner) south of Laddonia, the total length of improvement being 0.35 miles.</t>
  </si>
  <si>
    <t xml:space="preserve">under construction. Prime Contractor: S &amp; A Equipment &amp; Builders, LLC. RE: Domzalski, Richard </t>
  </si>
  <si>
    <t>2P3157 - Scott's Corner</t>
  </si>
  <si>
    <t>3P2209B - Champ Clark Bridge</t>
  </si>
  <si>
    <t>3P2209B</t>
  </si>
  <si>
    <t xml:space="preserve">2P3157 </t>
  </si>
  <si>
    <t>3I2195 - I-70WB Loutre River</t>
  </si>
  <si>
    <t>3I2195</t>
  </si>
  <si>
    <t>2I3226 - I-70EB Loutre River</t>
  </si>
  <si>
    <t>2I3226</t>
  </si>
  <si>
    <t>2P3182 / 2P3342 - Pavement Improvements &amp; Bridge Rehabilitation</t>
  </si>
  <si>
    <t>2P3182 / 2P3342</t>
  </si>
  <si>
    <t>2P3156 - Intersection Improvements</t>
  </si>
  <si>
    <t>2P3156</t>
  </si>
  <si>
    <t>2P3280 - Pavement Resurfacing</t>
  </si>
  <si>
    <t>2P3280</t>
  </si>
  <si>
    <t>2S3221 / 2P3222 / 2P3224 - ADA Transition Plan (LPA)</t>
  </si>
  <si>
    <t>2S3221 / 2P3222 / 2P3224</t>
  </si>
  <si>
    <t>2I3309 - Pavement Improvements</t>
  </si>
  <si>
    <t>2I3309</t>
  </si>
  <si>
    <t>2P3043 - Interchange Improvements</t>
  </si>
  <si>
    <t>2P3043</t>
  </si>
  <si>
    <t>2P3090 - Interchange Improvements</t>
  </si>
  <si>
    <t>2P3090</t>
  </si>
  <si>
    <t>190419-B02</t>
  </si>
  <si>
    <t>I-70-3(240)</t>
  </si>
  <si>
    <t>Route I-70 MONTGOMERY County. Bridge replacement of westbound bridge over Loutre River 2.2 miles west of Rte. 161 near Danville, the total length of improvement being 0.577 miles.</t>
  </si>
  <si>
    <t xml:space="preserve">under construction. Prmie Contrator: Phillips Hardy, Inc. RE: Domzalski, Richard </t>
  </si>
  <si>
    <t>not assigned yet</t>
  </si>
  <si>
    <t xml:space="preserve"> 61/24</t>
  </si>
  <si>
    <t>Conceptual Phase</t>
  </si>
  <si>
    <t>bridge survey, geothec reports, conceptual phase</t>
  </si>
  <si>
    <t>conceptual phase</t>
  </si>
  <si>
    <t>let in combination. 2 counties: Schuyler &amp; Macon. ROW and preliminary plans. J2S3221 = 146,884.75 / J2P3222 = 134,798.60 / J2P3224 = 592,637.05</t>
  </si>
  <si>
    <t xml:space="preserve">   11/1/2021 </t>
  </si>
  <si>
    <t xml:space="preserve">  Pavement improvements from 1.4 miles east of Rte. F to the St. Charles County line near Foristell.  </t>
  </si>
  <si>
    <t>n/a</t>
  </si>
  <si>
    <t>possible AJR. Conceptual phase</t>
  </si>
  <si>
    <t xml:space="preserve"> 2/27/2019</t>
  </si>
  <si>
    <t>construction will start in June 2019</t>
  </si>
  <si>
    <t>9900(084)</t>
  </si>
  <si>
    <t>0I0956 - Scott City Interchange</t>
  </si>
  <si>
    <t>0I0956</t>
  </si>
  <si>
    <t>9I3125 / 9P3460 - Bridge Replacement &amp; DDI</t>
  </si>
  <si>
    <t>9I3125 / 9P3460</t>
  </si>
  <si>
    <t>9P3058 - Bridge improvements</t>
  </si>
  <si>
    <t>9P3058</t>
  </si>
  <si>
    <t>9S3381 - Bridge Replacement</t>
  </si>
  <si>
    <t>9S3381</t>
  </si>
  <si>
    <t>9P3169 - Safety &amp; Geometric Improvements</t>
  </si>
  <si>
    <t>9P3169</t>
  </si>
  <si>
    <t>9S3260 - ADA Transition Plan Improvements</t>
  </si>
  <si>
    <t>9S3260</t>
  </si>
  <si>
    <t>9P3239 - Chester Bridge (SCOPING)</t>
  </si>
  <si>
    <t>9P3239</t>
  </si>
  <si>
    <t>9P3305 - Bridge Improvements (SCOPING)</t>
  </si>
  <si>
    <t>9P3305</t>
  </si>
  <si>
    <t>9P3584</t>
  </si>
  <si>
    <t>9P3450 - Capacity Improvements (SCOPING)</t>
  </si>
  <si>
    <t>9P3450</t>
  </si>
  <si>
    <t>9P3122 - Bridge Improvements (SCOPING)</t>
  </si>
  <si>
    <t>9P3122</t>
  </si>
  <si>
    <t>Bridge Replacement NB &amp; SB / Convert existing interchange to a DDI</t>
  </si>
  <si>
    <t>0444192</t>
  </si>
  <si>
    <t>160318-F02</t>
  </si>
  <si>
    <t>J6I3034D</t>
  </si>
  <si>
    <t xml:space="preserve">Pavement and bridge improvement from Murdoch to River Des Peres at BNSF railroad. Project involves bridges A1739 and A1733.  </t>
  </si>
  <si>
    <t>I-44</t>
  </si>
  <si>
    <t>in Construction</t>
  </si>
  <si>
    <t>0471072 &amp; 0471080</t>
  </si>
  <si>
    <t>160520-F01</t>
  </si>
  <si>
    <t>J6P2321 &amp; J6P2321B</t>
  </si>
  <si>
    <t xml:space="preserve">Replace bridge over the Missouri River from Rte. 94 to Fifth Street in Washington.  </t>
  </si>
  <si>
    <t>MO 47</t>
  </si>
  <si>
    <t xml:space="preserve">  J6I3029  I-44 at I-270 and Meramec River Bridge</t>
  </si>
  <si>
    <t>0444188</t>
  </si>
  <si>
    <t>180518-F01</t>
  </si>
  <si>
    <t>J6I3029</t>
  </si>
  <si>
    <t xml:space="preserve"> Bridge improvements from I-270 to west of Meramec River Design/Build project. $2,000,000 FY 2012 Interstate Maintenance Discretionary grant. Project involves bridges L0623 and A2643. </t>
  </si>
  <si>
    <t xml:space="preserve"> J6I3020B  I-270 North Corridor and all associated projects</t>
  </si>
  <si>
    <t>2705335 and all associated projects</t>
  </si>
  <si>
    <t>J6I3020B and all associated projects</t>
  </si>
  <si>
    <t xml:space="preserve">Pavement and bridge improvements on the I-270 North Corridor on disconnected sections in north county. Potential Design Build. </t>
  </si>
  <si>
    <t>I-270</t>
  </si>
  <si>
    <t>Major Project requirements and RFP under review</t>
  </si>
  <si>
    <t>J6I3020B D-B contract</t>
  </si>
  <si>
    <t xml:space="preserve">  J6I3034D  I-44 at Shrewsbury</t>
  </si>
  <si>
    <t xml:space="preserve">  FY 2014 TIGER VI  J6P2321 &amp; J6P2321B: MO-47 Bridge over Missouri River</t>
  </si>
  <si>
    <t>J6I3020C  I-270 North at Riverview</t>
  </si>
  <si>
    <t>Modify interchange configuration at Riverview Boulevard in St. Louis City.  Project involves bridges A1024 and A1025.</t>
  </si>
  <si>
    <t xml:space="preserve">J6I3020C </t>
  </si>
  <si>
    <t>in Design - waiting on Chain of Rocks decision</t>
  </si>
  <si>
    <t>I-64</t>
  </si>
  <si>
    <t>Modify interchange configuration between 18th Street and Garrison Avenue. Project involves bridges A1523, A1501, A1528, A0840, and A0838. $7,900,000 Cost Share and $7,900,000 Land Clearance for Redevelopment Authority funds.</t>
  </si>
  <si>
    <t>J6I2222</t>
  </si>
  <si>
    <t xml:space="preserve"> J6S3342 Rte N EA</t>
  </si>
  <si>
    <t xml:space="preserve">Add roundabout at Lake St. Louis and Veterans Memorial Parkway intersections of
Veterans Memorial Parkway, I-70 westbound ramps and Lake St. Louis Boulevard.
$340,000 Cost Share, $1,250,000 STBG and $510,000 city of Lake St. Louis funds. </t>
  </si>
  <si>
    <t>J6S3408</t>
  </si>
  <si>
    <t>I-70 and Outer Roads</t>
  </si>
  <si>
    <t xml:space="preserve"> J6S3408 I-70 Ramps, Lake St. Louis Blvd and VMP Roundabout (LPA Cost Share)</t>
  </si>
  <si>
    <t>in Design - working on TS&amp;O</t>
  </si>
  <si>
    <t xml:space="preserve">I-55 Add Southbound Auxiliary Lane from Rte A to Rte 67 </t>
  </si>
  <si>
    <t>J6I3389</t>
  </si>
  <si>
    <t xml:space="preserve"> Bridge rehabilitation on eastbound Blanchette Bridge over Missouri River. Project involves bridge A3292.</t>
  </si>
  <si>
    <t>J6I3225</t>
  </si>
  <si>
    <t xml:space="preserve">  J6I3295 I-44 from Rte 30 to St. Louis County Line</t>
  </si>
  <si>
    <t>Pavement resurfacing, guardrail upgrades and upgrade sidewalk to comply with ADA Transition Plan from the St. Louis County line to Rte. 30, and on Loop 44 from the St. Louis County line to Rte. 100.</t>
  </si>
  <si>
    <t>J6I3295</t>
  </si>
  <si>
    <t xml:space="preserve">  J6P3372 US 67 (FLAP)</t>
  </si>
  <si>
    <t>Raise southbound lanes and add signalized intersection from the Mississippi River to north of Machens Club Drive. $1,100,000 Federal Lands Access Program and $1,668,000 District Operating funds.</t>
  </si>
  <si>
    <t>US 67</t>
  </si>
  <si>
    <t>J6P3372</t>
  </si>
  <si>
    <t>J6I3201 LPA David Hoekel Parkway I-70 Interchange Phase 1 and Phase 2</t>
  </si>
  <si>
    <t xml:space="preserve">Construct new interchange at David Hoekel Pkwy MM 206 </t>
  </si>
  <si>
    <t>J6I3201</t>
  </si>
  <si>
    <t>getting ready for Advertisement</t>
  </si>
  <si>
    <t>J6I3337  I-70 from Cave Springs to Fairgrounds</t>
  </si>
  <si>
    <t xml:space="preserve">Corridor improvements from Harry S. Truman Boulevard and Cave Springs Boulevard
to Fairgrounds Road. Potential Design/Build project. </t>
  </si>
  <si>
    <t>J6I3337</t>
  </si>
  <si>
    <t xml:space="preserve">  J6I2418  I-70 at Rte K Phase 1 and Phase 2</t>
  </si>
  <si>
    <t xml:space="preserve">Interchange improvements at Rte. K. Future Cost Share project with O'Fallon.  Maximum   Cost Share funds $3,878,533.  Project involves bridge.​ </t>
  </si>
  <si>
    <t>0704190</t>
  </si>
  <si>
    <t>180316-F01</t>
  </si>
  <si>
    <t>J6I2418</t>
  </si>
  <si>
    <t>Phase 1 in Construction, Phase 2 in Design</t>
  </si>
  <si>
    <t>Rte 370 and Salt River Road interchange improvements</t>
  </si>
  <si>
    <t>MO 370</t>
  </si>
  <si>
    <t>Ramp 1 funded, Ramp 2 possible</t>
  </si>
  <si>
    <t>in Design</t>
  </si>
  <si>
    <t>in Design, TS&amp;O approved</t>
  </si>
  <si>
    <t xml:space="preserve">  6964-22 LPA City of St. Peters Rte 370 and Salt River Road</t>
  </si>
  <si>
    <t>in Design - possible AJR, MO 94 convert to DDI</t>
  </si>
  <si>
    <t>Wenztville Parkway and I-70, Phase 1, relocate on-ramp and add roundabout</t>
  </si>
  <si>
    <t>in Design, minimum TS&amp;O</t>
  </si>
  <si>
    <t>in Design - working on CE2, MoDOT and LPA projects</t>
  </si>
  <si>
    <t>Interchange improvements at I-70 and Bryan Road</t>
  </si>
  <si>
    <t>LPA City of O'Fallon I-70 at Bryan Road</t>
  </si>
  <si>
    <t>meetings with AJR/TS&amp;O discussion</t>
  </si>
  <si>
    <t>J6I3413 I-255 at Mississippi River (JB Bridge)</t>
  </si>
  <si>
    <t xml:space="preserve">Bridge rehabilitation at the Mississippi River (Jefferson Barracks Bridge). Project
involves bridges A1850 and A4936. $17,754,000 IDOT funds. </t>
  </si>
  <si>
    <t>I-255</t>
  </si>
  <si>
    <t>J6I3413</t>
  </si>
  <si>
    <t xml:space="preserve">  J6I3034  I-44 from Kingshighway to I-55</t>
  </si>
  <si>
    <t xml:space="preserve">Pavement and bridge improvements from west of Kingshighway Blvd to I-55 Project involves bridge A2258. </t>
  </si>
  <si>
    <t>J6I3034</t>
  </si>
  <si>
    <t>J6P3496  Safety Design-Build</t>
  </si>
  <si>
    <t xml:space="preserve">Safety improvements on various locations in the St. Louis District. $8,241,000 Open
Container funds. Potential Design/Build project. </t>
  </si>
  <si>
    <t>Various</t>
  </si>
  <si>
    <t>J6P3496</t>
  </si>
  <si>
    <t xml:space="preserve">  5640613 LPA City of St. Peters Jungermann Road Bridge</t>
  </si>
  <si>
    <t>City of St. Peters Jungermann Road Bridge over branch of Spencer Creek, replace culverts (23077 &amp; 23079) - 6563-15</t>
  </si>
  <si>
    <t>Jungermann Road</t>
  </si>
  <si>
    <t>in Construction - utility delays</t>
  </si>
  <si>
    <t>Scoping for environmental study from I-64 to Point Prairie Road at Jackson Road in St. Charles County. $1,500,000 St. Charles County.</t>
  </si>
  <si>
    <t>Rte N</t>
  </si>
  <si>
    <t>J6S3342</t>
  </si>
  <si>
    <t>6919A-19/6919-20/6849A-23 LPA City of St. Louis Jefferson/22nd Improvements</t>
  </si>
  <si>
    <t xml:space="preserve"> J6I2222 I-64 and Jefferson/22nd </t>
  </si>
  <si>
    <t>Jefferson and 22nd</t>
  </si>
  <si>
    <t>in Design - working on CE2, LPA separate projects</t>
  </si>
  <si>
    <t>Jefferson/22nd interchange improvement with reconfiguration of Pine/Market/street grid/ADA/shared use path and Jefferson Ave Phase 1 Market to Cass resurfacing</t>
  </si>
  <si>
    <t>7304609 LPA City of Wentzville Wentzville Parkway</t>
  </si>
  <si>
    <t>J6I2073  I-44 from Pin Oak Creek/Rte O to west of US 50</t>
  </si>
  <si>
    <t>Scoping for interchange improvements from Pin Oak Creek/Rte O to 2.8 miles west of Rte 50.  Project involves bridges L0865, L0866, and L0931</t>
  </si>
  <si>
    <t>J6I2073</t>
  </si>
  <si>
    <t>in Scoping</t>
  </si>
  <si>
    <t>working on EA</t>
  </si>
  <si>
    <t xml:space="preserve"> J6I0624  I-70 from Wentzville Parkway to I-64/US 61</t>
  </si>
  <si>
    <t>J6I0624</t>
  </si>
  <si>
    <t>Scoping for road realignment from Wentzville Parkway to I-64/US 61. Potential Design-Build. Project involves bridges A4320 and A4323.</t>
  </si>
  <si>
    <t>J5S3369</t>
  </si>
  <si>
    <t xml:space="preserve">  Rte. I-70, Rocheport Bridge</t>
  </si>
  <si>
    <t xml:space="preserve"> Central District ADA Improvements - Alternative Project Development Method</t>
  </si>
  <si>
    <t xml:space="preserve"> Design</t>
  </si>
  <si>
    <t xml:space="preserve">J5S3310 </t>
  </si>
  <si>
    <t xml:space="preserve"> City of Rolla construction on new pedestrian Bridge over Rte. I-44</t>
  </si>
  <si>
    <t>E</t>
  </si>
  <si>
    <t xml:space="preserve"> Rte. 54, Miller Co. New interchange at Bagnell Dam Blvd.</t>
  </si>
  <si>
    <t xml:space="preserve"> 0543188</t>
  </si>
  <si>
    <t>J5P3181</t>
  </si>
  <si>
    <t xml:space="preserve">Interchange at Bagnell Dam Boulevard and Osage Hills Road.  </t>
  </si>
  <si>
    <t xml:space="preserve"> Rte. 50 and Dix Road Interchange I Jefferson City</t>
  </si>
  <si>
    <t>190517-D10</t>
  </si>
  <si>
    <t>J5P3015</t>
  </si>
  <si>
    <t xml:space="preserve"> Bridge Deck repair/re-habilitation, ADA Improvements &amp; Guard Rail</t>
  </si>
  <si>
    <t>0632058 &amp; 0632059</t>
  </si>
  <si>
    <t>180622-D01</t>
  </si>
  <si>
    <t>J5P3116 &amp; J5P3129</t>
  </si>
  <si>
    <t xml:space="preserve">Pavement improvements from 0.8 mile north of I-44 to 0.7 mile south of Rte. CC at Rolla.   ADA Transition Plan improvements from 0.8 mile north of I-44 to 0.7 mile south of Rte. CC at Rolla. </t>
  </si>
  <si>
    <t>Missouri River Bridge in Jefferson City</t>
  </si>
  <si>
    <t>J5P3337</t>
  </si>
  <si>
    <t xml:space="preserve">Bridge rehabilitation over Missouri River. Project involves bridges A4497 and L0550. </t>
  </si>
  <si>
    <t>Scoping/ Project Development</t>
  </si>
  <si>
    <t>J5I3358</t>
  </si>
  <si>
    <t xml:space="preserve"> Rte. I-70, Boone Co. Westbound I-70 off-ramp to Business Loop 70 Ramp changes</t>
  </si>
  <si>
    <t xml:space="preserve"> J5I3107</t>
  </si>
  <si>
    <t xml:space="preserve">Scoping for bridge improvements over I-70 in Columbia. Project involves bridge L0928. </t>
  </si>
  <si>
    <t xml:space="preserve">RP IS70W </t>
  </si>
  <si>
    <t xml:space="preserve">  Rte.63, Phelps Co. Resurface and ADA Improvements</t>
  </si>
  <si>
    <t xml:space="preserve"> J7I3357</t>
  </si>
  <si>
    <t xml:space="preserve">Bridge improvements at various locations from 0.9 mile east of Loop 49 (Range Line Road) in Joplin to Rte. Z in Halltown. Potential Design/Build project. </t>
  </si>
  <si>
    <t xml:space="preserve"> Rte. I-44, Webster Co.  New Interchange in Marshfield - LPA Administered</t>
  </si>
  <si>
    <t xml:space="preserve"> 0442293</t>
  </si>
  <si>
    <t xml:space="preserve"> J8I0445</t>
  </si>
  <si>
    <t xml:space="preserve"> Add interchange at Marshall Road 0.7 mile northeast of city of Marshfield and add new roadway to Rte. CC. $5,000,000 Cost Share, $7,400,374 city of Marshfield.</t>
  </si>
  <si>
    <t>J8P3032B</t>
  </si>
  <si>
    <t xml:space="preserve">Add lanes on James River Freeway, improve ramps from National Avenue to Rte. 65, and
reconfigure interchange at Bus. 65 (Glenstone Avenue) in Springfield.. </t>
  </si>
  <si>
    <t>Construct new interstate roadway to complete I-49 from Pineville to the Arkansas State
line (Bella Vista). $25,000,000 BUILD funds.</t>
  </si>
  <si>
    <t xml:space="preserve"> Rte. I-49 Missouri -Arkansas Connector (Bella Vista Bypass)</t>
  </si>
  <si>
    <t xml:space="preserve">  Rte. 60 and Glenstone (Bus. 65) Interchange</t>
  </si>
  <si>
    <t xml:space="preserve"> Rte. I-44 Bridge Rebuild Design Build</t>
  </si>
  <si>
    <t xml:space="preserve"> LPA - Pedestrian Bridge Over I-44 in Rolla</t>
  </si>
  <si>
    <t>STP-5909(802)</t>
  </si>
  <si>
    <t>New roadway from Republic Road to Plainview with bicycle and pedestrian accommodations</t>
  </si>
  <si>
    <t xml:space="preserve"> LPA -Kansas Extension Phaser 1 in Sprigfield</t>
  </si>
  <si>
    <t xml:space="preserve">Kansas Extension </t>
  </si>
  <si>
    <t>Project Development</t>
  </si>
  <si>
    <t xml:space="preserve"> Rte. I-44 Bridge Rebuild Design Build Phase 2</t>
  </si>
  <si>
    <t xml:space="preserve"> Bridge improvements at various locations in Newton, Jasper, Lawrence, Greene and
Webster counties. Potential Design/Build project.</t>
  </si>
  <si>
    <t>J7I4320</t>
  </si>
  <si>
    <t>Rte. I-44 Safety Improvements</t>
  </si>
  <si>
    <t xml:space="preserve"> Scoping for safety improvements from the Oklahoma State line to Route 360, and from 2.0 miles east of Rte. 125 to Rtes. Y/J in Conway.</t>
  </si>
  <si>
    <t>J7I3286</t>
  </si>
  <si>
    <t xml:space="preserve">J8I3044 </t>
  </si>
  <si>
    <t xml:space="preserve">Scoping for roadwayimprovements from Rte. 360 to Rte. 125 </t>
  </si>
  <si>
    <t xml:space="preserve"> Rte. I-44 Additional Capacity</t>
  </si>
  <si>
    <t>J8P3032</t>
  </si>
  <si>
    <t>Rte. 60</t>
  </si>
  <si>
    <t xml:space="preserve">Scoping for capacity improvements on JRF from I-44 to Rte. </t>
  </si>
  <si>
    <t xml:space="preserve"> Rte. 60 (JRF) Capacity Improvements</t>
  </si>
  <si>
    <t xml:space="preserve"> Rte. I-49, Jasper Co. I-49 Upgrade</t>
  </si>
  <si>
    <t>Potentail PODI Oversight Activities/Reviews</t>
  </si>
  <si>
    <t xml:space="preserve"> Scoping for roadway improvements from Rte. V near Carthage to Rte. FF (32nd Street) in Joplin.</t>
  </si>
  <si>
    <t xml:space="preserve">J7P0797M </t>
  </si>
  <si>
    <t>STIP Year:</t>
  </si>
  <si>
    <t xml:space="preserve">  J6I3225  I-70 EB at Blanchette Bridge</t>
  </si>
  <si>
    <t>in Design - prelim plans reviewed, WZTC concerns</t>
  </si>
  <si>
    <t xml:space="preserve"> J6I3243 I-44 Add Auxiliary Lane from Rte A to Rte 67</t>
  </si>
  <si>
    <t>J6I3243  I-44 Bridge rehab at various locations in Franklin County</t>
  </si>
  <si>
    <t>J6I3243</t>
  </si>
  <si>
    <t xml:space="preserve">Bridge rehabilitation at various locations in Franklin County. Project involves bridges
A5796, A5760, A5759, A6906, A6907, A5243, and A5258. </t>
  </si>
  <si>
    <t>J6I2090  I-270 at Conway Road</t>
  </si>
  <si>
    <t>J6I2090</t>
  </si>
  <si>
    <t xml:space="preserve">Bridge replacement, bridge rehabilitation and pavement repair over Conway Road and
New Ballas Road and bridge rehabilitation for I-270 mainline and ramp and Rte. AB
(Ladue Road). Project involves bridges A1051, A1052, A4654, A4657, A4580, and A4581. </t>
  </si>
  <si>
    <t>J6P3418  364/94 Muegge Road (LPA Cost Share)</t>
  </si>
  <si>
    <t xml:space="preserve">Eliminating at-grade signal, add through lanes and construct new interchange at Rte.
94/364 and Muegge Road. $4,975,000 Cost Share and $10,658,540 city of St. Charles
funds. </t>
  </si>
  <si>
    <t>J6P3418</t>
  </si>
  <si>
    <t>Rte 364</t>
  </si>
  <si>
    <t>MO Division Bridge interest</t>
  </si>
  <si>
    <t>in Conceptual</t>
  </si>
  <si>
    <t>possible AJR - with I-270 and I-64 impacts</t>
  </si>
  <si>
    <t>Consultant Procurement - LPA Cost Share</t>
  </si>
  <si>
    <t>S400021</t>
  </si>
  <si>
    <t>0543193</t>
  </si>
  <si>
    <t>0703261</t>
  </si>
  <si>
    <t>J7P0601</t>
  </si>
  <si>
    <t>0602109</t>
  </si>
  <si>
    <t>0441102</t>
  </si>
  <si>
    <t>0441105</t>
  </si>
  <si>
    <t>0442305</t>
  </si>
  <si>
    <t>0602095</t>
  </si>
  <si>
    <t>0711074</t>
  </si>
  <si>
    <t xml:space="preserve">ADA Transition Plan and sidewalk improvements at various locations in the Urban Kansas City District. Potential Design/Build project. </t>
  </si>
  <si>
    <t>J4P3268</t>
  </si>
  <si>
    <t>Add interchange south of Rte. 92 at 19th Street in Kearney.</t>
  </si>
  <si>
    <t>New Interchange on I-35 at Kearney</t>
  </si>
  <si>
    <t>Upgrade pedestrian facilities to comply with ADA Transition Plan at various locations in the Urban Kansas City District. Potential Design/Build project. $8,459,000 from Statewide Transportation Alternatives funds.</t>
  </si>
  <si>
    <t>190517-C01</t>
  </si>
  <si>
    <t>Pavement resurfacing from Rte. Y to the Blackwater River bridge.</t>
  </si>
  <si>
    <t>Winter 2020</t>
  </si>
  <si>
    <t>Not started</t>
  </si>
  <si>
    <t>Pavement surfacing from the Kansas State line to Manchester Trafficway</t>
  </si>
  <si>
    <t>Pavement surfacing from the Kansas State Line to Manchester Trafficway</t>
  </si>
  <si>
    <t>J4I3125</t>
  </si>
  <si>
    <t>Replace bridges on I-29 over Hopkins Creek, 0.2 miles south of Rt. T near Amazonia.</t>
  </si>
  <si>
    <t>Replace bridges on I-29 over Hopkins Creek, 0.2 miles south of Rt. T near Amazonia.  Project involves twin bridges A1293 in the NB and SB lanes.</t>
  </si>
  <si>
    <t>J1I3109</t>
  </si>
  <si>
    <t>I-29</t>
  </si>
  <si>
    <t xml:space="preserve">Design </t>
  </si>
  <si>
    <t>Fall 2019</t>
  </si>
  <si>
    <t>Pavement resurfacing on I-29 from Rt. 118, in Mound City, to US 59 north of the Nodaway bridge.</t>
  </si>
  <si>
    <t>0292184</t>
  </si>
  <si>
    <t>180817-A02</t>
  </si>
  <si>
    <t>J1I3019</t>
  </si>
  <si>
    <t>August, 2019</t>
  </si>
  <si>
    <r>
      <t xml:space="preserve"> LPA:  </t>
    </r>
    <r>
      <rPr>
        <sz val="11"/>
        <color rgb="FFFF0000"/>
        <rFont val="Calibri"/>
        <family val="2"/>
        <scheme val="minor"/>
      </rPr>
      <t>South Main Corridor Improvement-City of Maryville BUILD Grant Project</t>
    </r>
  </si>
  <si>
    <t>STP-4300(112)</t>
  </si>
  <si>
    <t xml:space="preserve">Summer 2020 </t>
  </si>
  <si>
    <t>Reconstruction and realignment of South Main Corridor in the City of Maryville, MO from Highway 71 to South Avenue</t>
  </si>
  <si>
    <t>South Main Avenue</t>
  </si>
  <si>
    <t xml:space="preserve"> Environmental study between Rt. 59 (St. Joseph Ave.) and Rt. 36, including the elevated bridge in downtown St. Joseph.  </t>
  </si>
  <si>
    <t xml:space="preserve"> Environmental study between Rt. 59 (St. Joseph Ave.) and Rt. 36, including the elevated bridge in downtown St. Joseph.  Project involves twin bridge A2225.</t>
  </si>
  <si>
    <t>J1I3053</t>
  </si>
  <si>
    <t>I-229</t>
  </si>
  <si>
    <t>NEPA Process</t>
  </si>
  <si>
    <t>Pavement improvements from Rt. 136 at Bethany to Rt. C near Pattonsburg.</t>
  </si>
  <si>
    <t>J1I0914</t>
  </si>
  <si>
    <t>Bridge rehabilitation over Kimsey Creek and Rt. E near Mound City.  Project involves twin bridges A1770 and A1771.</t>
  </si>
  <si>
    <t>J1I3099</t>
  </si>
  <si>
    <t>Summer 2019</t>
  </si>
  <si>
    <t xml:space="preserve"> Pavement Resurfacing from Dekalb County line to Shoal Creek, near Cameron</t>
  </si>
  <si>
    <t xml:space="preserve">Pavement Resurfacing from Dekalb County line to Shoal Creek, near Cameron </t>
  </si>
  <si>
    <t>J1I3016</t>
  </si>
  <si>
    <t xml:space="preserve">Fall 2019 </t>
  </si>
  <si>
    <t xml:space="preserve"> Pavement Resurfacing from north of Rt. 116 to Clay County line near Holt</t>
  </si>
  <si>
    <t>J1I3018</t>
  </si>
  <si>
    <t xml:space="preserve">Pavement Resurfacing from north of Rt. 116 to Clay County line near Holt </t>
  </si>
  <si>
    <t>Design-Build process</t>
  </si>
  <si>
    <t>Time Extensions</t>
  </si>
  <si>
    <t xml:space="preserve"> Pavement and bridge improvement from Murdoch to River Des Peres at BNSF railroad. Project involves bridges A1739 and A1733.  </t>
  </si>
  <si>
    <t xml:space="preserve"> Bridge Rehabilitation</t>
  </si>
  <si>
    <t xml:space="preserve"> Replace bridge over the Missouri River from Rte. 94 to Fifth Street in Washington.  </t>
  </si>
  <si>
    <t xml:space="preserve"> Bridge Replacement</t>
  </si>
  <si>
    <t xml:space="preserve">  Bridge improvements from I-270 to west of Meramec River Design/Build project. $2,000,000 FY 2012 Interstate Maintenance Discretionary grant. Project involves bridges L0623 and A2643. </t>
  </si>
  <si>
    <t xml:space="preserve"> Pavement and bridge improvements on the I-270 North Corridor on disconnected sections in north county. Potential Design Build. </t>
  </si>
  <si>
    <t xml:space="preserve">  Reconstruction/New</t>
  </si>
  <si>
    <t xml:space="preserve"> Add roundabout at Lake St. Louis and Veterans Memorial Parkway intersections of
Veterans Memorial Parkway, I-70 westbound ramps and Lake St. Louis Boulevard.
$340,000 Cost Share, $1,250,000 STBG and $510,000 city of Lake St. Louis funds. </t>
  </si>
  <si>
    <t xml:space="preserve"> Interchange</t>
  </si>
  <si>
    <t xml:space="preserve"> Bridge rehabilitation on eastbound Blanchette Bridge over Missouri River. Project involves bridge A3292</t>
  </si>
  <si>
    <t xml:space="preserve"> Jefferson/22nd interchange improvement with reconfiguration of Pine/Market/street grid/ADA/shared use path and Jefferson Ave Phase 1 Market to Cass resurfacing</t>
  </si>
  <si>
    <t xml:space="preserve"> Resurfacing</t>
  </si>
  <si>
    <t xml:space="preserve"> City of St. Peters Jungermann Road Bridge over branch of Spencer Creek, replace culverts (23077 &amp; 23079) - 6563-15</t>
  </si>
  <si>
    <t xml:space="preserve"> Wenztville Parkway and I-70, Phase 1, relocate on-ramp and add roundabout</t>
  </si>
  <si>
    <t xml:space="preserve"> Construct new interchange at David Hoekel Pkwy MM 206 </t>
  </si>
  <si>
    <t xml:space="preserve"> Modify interchange configuration at Riverview Boulevard in St. Louis City.  Project involves bridges A1024 and A1025.</t>
  </si>
  <si>
    <t xml:space="preserve"> I-55 Add Southbound Auxiliary Lane from Rte A to Rte 67 </t>
  </si>
  <si>
    <t xml:space="preserve"> Safety Improvement</t>
  </si>
  <si>
    <t xml:space="preserve"> Pavement resurfacing, guardrail upgrades and upgrade sidewalk to comply with ADA Transition Plan from the St. Louis County line to Rte. 30, and on Loop 44 from the St. Louis County line to Rte. 100.</t>
  </si>
  <si>
    <t xml:space="preserve"> Widen and Resurfacing</t>
  </si>
  <si>
    <t xml:space="preserve"> Raise southbound lanes and add signalized intersection from the Mississippi River to north of Machens Club Drive. $1,100,000 Federal Lands Access Program and $1,668,000 District Operating funds.</t>
  </si>
  <si>
    <t xml:space="preserve"> Corridor improvements from Harry S. Truman Boulevard and Cave Springs Boulevard
to Fairgrounds Road. Potential Design/Build project. </t>
  </si>
  <si>
    <t xml:space="preserve"> Interchange improvements at Rte. K. Future Cost Share project with O'Fallon.  Maximum   Cost Share funds $3,878,533.  Project involves bridge.​ </t>
  </si>
  <si>
    <t xml:space="preserve"> Interchange improvements at I-70 and Bryan Road</t>
  </si>
  <si>
    <t xml:space="preserve"> Rte 370 and Salt River Road interchange improvements</t>
  </si>
  <si>
    <t xml:space="preserve"> Bridge rehabilitation at the Mississippi River (Jefferson Barracks Bridge). Project
involves bridges A1850 and A4936. $17,754,000 IDOT funds. </t>
  </si>
  <si>
    <t xml:space="preserve"> Pavement and bridge improvements from west of Kingshighway Blvd to I-55 Project involves bridge A2258. </t>
  </si>
  <si>
    <t xml:space="preserve"> Pavement and Bridge</t>
  </si>
  <si>
    <t xml:space="preserve"> Safety improvements on various locations in the St. Louis District. $8,241,000 Open
Container funds. Potential Design/Build project. </t>
  </si>
  <si>
    <t xml:space="preserve"> Scoping for environmental study from I-64 to Point Prairie Road at Jackson Road in St. Charles County. $1,500,000 St. Charles County.</t>
  </si>
  <si>
    <t xml:space="preserve"> Scoping for interchange improvements from Pin Oak Creek/Rte O to 2.8 miles west of Rte 50.  Project involves bridges L0865, L0866, and L0931</t>
  </si>
  <si>
    <t xml:space="preserve">Scoping for road realignment from Wentzville Parkway to I-64/US 61. Potential Design-Build. Project involves bridges A4320 and A4323. </t>
  </si>
  <si>
    <t xml:space="preserve"> Bridge rehabilitation at various locations in Franklin County. Project involves bridges
A5796, A5760, A5759, A6906, A6907, A5243, and A5258. </t>
  </si>
  <si>
    <t xml:space="preserve">Bridge Rehabilitation </t>
  </si>
  <si>
    <t xml:space="preserve"> Bridge replacement, bridge rehabilitation and pavement repair over Conway Road and
New Ballas Road and bridge rehabilitation for I-270 mainline and ramp and Rte. AB
(Ladue Road). Project involves bridges A1051, A1052, A4654, A4657, A4580, and A4581. </t>
  </si>
  <si>
    <t xml:space="preserve"> Eliminating at-grade signal, add through lanes and construct new interchange at Rte.
94/364 and Muegge Road. $4,975,000 Cost Share and $10,658,540 city of St. Charles
funds. </t>
  </si>
  <si>
    <t>NW DISTRICT</t>
  </si>
  <si>
    <t xml:space="preserve"> Replace bridges on I-29 over Hopkins Creek, 0.2 miles south of Rt. T near Amazonia.  Project involves twin bridges A1293 in the NB and SB lanes.</t>
  </si>
  <si>
    <t xml:space="preserve">Bridge replacement over the Missouri River near Rocheport. Project involves bridge L0962. Design/Build project. </t>
  </si>
  <si>
    <t xml:space="preserve">Upgrade pedestrian facilities to comply with the ADA Transition Plan at various locations
in the Central District.  
Design/Build project. </t>
  </si>
  <si>
    <t xml:space="preserve"> 10/15/2019</t>
  </si>
  <si>
    <t>let in combination. Hydrodemo Bridges. J2P3182 = $997,212.26 / J2P3342 = $764,473.60                                                                 RE: Martin</t>
  </si>
  <si>
    <t>conceptual phase                                                                                                   RE: Jeff Gander</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</si>
</sst>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_);[Red]\(&quot;$&quot;#,##0\)"/>
    <numFmt numFmtId="8" formatCode="&quot;$&quot;#,##0.00_);[Red]\(&quot;$&quot;#,##0.00\)"/>
    <numFmt numFmtId="44" formatCode="_(&quot;$&quot;* #,##0.00_);_(&quot;$&quot;* \(#,##0.00\);_(&quot;$&quot;* &quot;-&quot;??_);_(@_)"/>
    <numFmt numFmtId="43" formatCode="_(* #,##0.00_);_(* \(#,##0.00\);_(* &quot;-&quot;??_);_(@_)"/>
    <numFmt numFmtId="164" formatCode="[$-409]mmm\-yy;@"/>
    <numFmt numFmtId="165" formatCode="[$-409]d\-mmm\-yyyy;@"/>
    <numFmt numFmtId="166" formatCode="&quot;$&quot;#,##0.000_);[Red]\(&quot;$&quot;#,##0.000\)"/>
    <numFmt numFmtId="167" formatCode="&quot;$&quot;#,##0.00"/>
  </numFmts>
  <fonts count="57" x14ac:knownFonts="1">
    <font>
      <sz val="11"/>
      <color theme="1"/>
      <name val="Calibri"/>
      <family val="2"/>
      <scheme val="minor"/>
    </font>
    <font>
      <sz val="10"/>
      <color theme="1"/>
      <name val="Calibri"/>
      <family val="2"/>
      <scheme val="minor"/>
    </font>
    <font>
      <u/>
      <sz val="11"/>
      <color theme="10"/>
      <name val="Calibri"/>
      <family val="2"/>
      <scheme val="minor"/>
    </font>
    <font>
      <sz val="12"/>
      <color theme="1"/>
      <name val="Calibri"/>
      <family val="2"/>
      <scheme val="minor"/>
    </font>
    <font>
      <b/>
      <sz val="12"/>
      <color theme="1"/>
      <name val="Calibri"/>
      <family val="2"/>
      <scheme val="minor"/>
    </font>
    <font>
      <b/>
      <u/>
      <sz val="11"/>
      <color theme="1"/>
      <name val="Calibri"/>
      <family val="2"/>
      <scheme val="minor"/>
    </font>
    <font>
      <sz val="11"/>
      <name val="Calibri"/>
      <family val="2"/>
      <scheme val="minor"/>
    </font>
    <font>
      <b/>
      <sz val="12"/>
      <name val="Calibri"/>
      <family val="2"/>
      <scheme val="minor"/>
    </font>
    <font>
      <b/>
      <sz val="14"/>
      <name val="Calibri"/>
      <family val="2"/>
      <scheme val="minor"/>
    </font>
    <font>
      <b/>
      <sz val="14"/>
      <color theme="1"/>
      <name val="Calibri"/>
      <family val="2"/>
      <scheme val="minor"/>
    </font>
    <font>
      <b/>
      <sz val="11"/>
      <name val="Calibri"/>
      <family val="2"/>
      <scheme val="minor"/>
    </font>
    <font>
      <b/>
      <u/>
      <sz val="1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Arial"/>
      <family val="2"/>
    </font>
    <font>
      <b/>
      <sz val="15"/>
      <color theme="3"/>
      <name val="Arial"/>
      <family val="2"/>
    </font>
    <font>
      <b/>
      <sz val="13"/>
      <color theme="3"/>
      <name val="Arial"/>
      <family val="2"/>
    </font>
    <font>
      <b/>
      <sz val="11"/>
      <color theme="3"/>
      <name val="Arial"/>
      <family val="2"/>
    </font>
    <font>
      <sz val="10"/>
      <color rgb="FF006100"/>
      <name val="Arial"/>
      <family val="2"/>
    </font>
    <font>
      <sz val="10"/>
      <color rgb="FF9C0006"/>
      <name val="Arial"/>
      <family val="2"/>
    </font>
    <font>
      <sz val="10"/>
      <color rgb="FF9C6500"/>
      <name val="Arial"/>
      <family val="2"/>
    </font>
    <font>
      <sz val="10"/>
      <color rgb="FF3F3F76"/>
      <name val="Arial"/>
      <family val="2"/>
    </font>
    <font>
      <b/>
      <sz val="10"/>
      <color rgb="FF3F3F3F"/>
      <name val="Arial"/>
      <family val="2"/>
    </font>
    <font>
      <b/>
      <sz val="10"/>
      <color rgb="FFFA7D00"/>
      <name val="Arial"/>
      <family val="2"/>
    </font>
    <font>
      <sz val="10"/>
      <color rgb="FFFA7D00"/>
      <name val="Arial"/>
      <family val="2"/>
    </font>
    <font>
      <b/>
      <sz val="10"/>
      <color theme="0"/>
      <name val="Arial"/>
      <family val="2"/>
    </font>
    <font>
      <sz val="10"/>
      <color rgb="FFFF0000"/>
      <name val="Arial"/>
      <family val="2"/>
    </font>
    <font>
      <i/>
      <sz val="10"/>
      <color rgb="FF7F7F7F"/>
      <name val="Arial"/>
      <family val="2"/>
    </font>
    <font>
      <b/>
      <sz val="10"/>
      <color theme="1"/>
      <name val="Arial"/>
      <family val="2"/>
    </font>
    <font>
      <sz val="10"/>
      <color theme="0"/>
      <name val="Arial"/>
      <family val="2"/>
    </font>
    <font>
      <u/>
      <sz val="8"/>
      <color rgb="FF0000FF"/>
      <name val="Arial"/>
      <family val="2"/>
    </font>
    <font>
      <u/>
      <sz val="8"/>
      <color rgb="FF800080"/>
      <name val="Arial"/>
      <family val="2"/>
    </font>
    <font>
      <u/>
      <sz val="8"/>
      <color rgb="FF0000FF"/>
      <name val="Calibri"/>
      <family val="2"/>
      <scheme val="minor"/>
    </font>
    <font>
      <u/>
      <sz val="8"/>
      <color rgb="FF800080"/>
      <name val="Calibri"/>
      <family val="2"/>
      <scheme val="minor"/>
    </font>
    <font>
      <sz val="10"/>
      <name val="Arial"/>
      <family val="2"/>
    </font>
    <font>
      <b/>
      <sz val="11"/>
      <color rgb="FFFF0000"/>
      <name val="Calibri"/>
      <family val="2"/>
      <scheme val="minor"/>
    </font>
    <font>
      <sz val="11"/>
      <color rgb="FFC00000"/>
      <name val="Calibri"/>
      <family val="2"/>
      <scheme val="minor"/>
    </font>
    <font>
      <b/>
      <sz val="12"/>
      <color rgb="FFFF0000"/>
      <name val="Calibri"/>
      <family val="2"/>
      <scheme val="minor"/>
    </font>
    <font>
      <sz val="11"/>
      <color theme="1"/>
      <name val="Calibri"/>
      <family val="2"/>
    </font>
    <font>
      <sz val="11"/>
      <name val="Calibri"/>
      <family val="2"/>
    </font>
    <font>
      <sz val="11"/>
      <color rgb="FFC00000"/>
      <name val="Calibri"/>
      <family val="2"/>
    </font>
    <font>
      <b/>
      <sz val="16"/>
      <color theme="1"/>
      <name val="Calibri"/>
      <family val="2"/>
      <scheme val="minor"/>
    </font>
  </fonts>
  <fills count="3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92D050"/>
        <bgColor indexed="64"/>
      </patternFill>
    </fill>
    <fill>
      <patternFill patternType="solid">
        <fgColor theme="0" tint="-0.14996795556505021"/>
        <bgColor indexed="64"/>
      </patternFill>
    </fill>
    <fill>
      <patternFill patternType="solid">
        <fgColor rgb="FFFFC000"/>
        <bgColor indexed="64"/>
      </patternFill>
    </fill>
    <fill>
      <patternFill patternType="solid">
        <fgColor rgb="FFFFC000"/>
        <bgColor rgb="FF000000"/>
      </patternFill>
    </fill>
    <fill>
      <patternFill patternType="solid">
        <fgColor rgb="FFFFFF00"/>
        <bgColor indexed="64"/>
      </patternFill>
    </fill>
  </fills>
  <borders count="94">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top style="thin">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thin">
        <color indexed="64"/>
      </top>
      <bottom/>
      <diagonal/>
    </border>
    <border>
      <left style="thin">
        <color rgb="FF000000"/>
      </left>
      <right style="thin">
        <color rgb="FF000000"/>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auto="1"/>
      </left>
      <right style="medium">
        <color indexed="64"/>
      </right>
      <top style="thin">
        <color auto="1"/>
      </top>
      <bottom style="thin">
        <color auto="1"/>
      </bottom>
      <diagonal/>
    </border>
    <border>
      <left style="thin">
        <color auto="1"/>
      </left>
      <right style="thin">
        <color auto="1"/>
      </right>
      <top style="thin">
        <color auto="1"/>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ck">
        <color indexed="64"/>
      </left>
      <right style="medium">
        <color indexed="64"/>
      </right>
      <top style="thick">
        <color indexed="64"/>
      </top>
      <bottom style="medium">
        <color indexed="64"/>
      </bottom>
      <diagonal/>
    </border>
    <border>
      <left style="medium">
        <color indexed="64"/>
      </left>
      <right style="medium">
        <color indexed="64"/>
      </right>
      <top style="thick">
        <color indexed="64"/>
      </top>
      <bottom style="medium">
        <color indexed="64"/>
      </bottom>
      <diagonal/>
    </border>
    <border>
      <left style="medium">
        <color indexed="64"/>
      </left>
      <right/>
      <top style="thick">
        <color indexed="64"/>
      </top>
      <bottom style="medium">
        <color indexed="64"/>
      </bottom>
      <diagonal/>
    </border>
    <border>
      <left/>
      <right style="medium">
        <color indexed="64"/>
      </right>
      <top style="thick">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style="thin">
        <color auto="1"/>
      </left>
      <right style="medium">
        <color indexed="64"/>
      </right>
      <top/>
      <bottom style="thin">
        <color auto="1"/>
      </bottom>
      <diagonal/>
    </border>
    <border>
      <left style="medium">
        <color indexed="64"/>
      </left>
      <right style="thin">
        <color indexed="64"/>
      </right>
      <top style="thin">
        <color indexed="64"/>
      </top>
      <bottom/>
      <diagonal/>
    </border>
    <border>
      <left style="thin">
        <color auto="1"/>
      </left>
      <right style="medium">
        <color indexed="64"/>
      </right>
      <top style="thin">
        <color auto="1"/>
      </top>
      <bottom/>
      <diagonal/>
    </border>
    <border>
      <left style="medium">
        <color indexed="64"/>
      </left>
      <right style="thin">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medium">
        <color indexed="64"/>
      </top>
      <bottom/>
      <diagonal/>
    </border>
    <border>
      <left/>
      <right style="thin">
        <color indexed="64"/>
      </right>
      <top/>
      <bottom style="medium">
        <color indexed="64"/>
      </bottom>
      <diagonal/>
    </border>
    <border>
      <left style="thin">
        <color indexed="64"/>
      </left>
      <right/>
      <top/>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right/>
      <top style="thick">
        <color indexed="64"/>
      </top>
      <bottom style="medium">
        <color indexed="64"/>
      </bottom>
      <diagonal/>
    </border>
    <border>
      <left/>
      <right/>
      <top/>
      <bottom style="thin">
        <color indexed="64"/>
      </bottom>
      <diagonal/>
    </border>
    <border>
      <left/>
      <right/>
      <top style="thin">
        <color indexed="64"/>
      </top>
      <bottom/>
      <diagonal/>
    </border>
    <border>
      <left/>
      <right/>
      <top style="medium">
        <color indexed="64"/>
      </top>
      <bottom/>
      <diagonal/>
    </border>
    <border>
      <left style="medium">
        <color indexed="64"/>
      </left>
      <right/>
      <top style="medium">
        <color indexed="64"/>
      </top>
      <bottom/>
      <diagonal/>
    </border>
    <border>
      <left/>
      <right style="thin">
        <color indexed="64"/>
      </right>
      <top style="medium">
        <color indexed="64"/>
      </top>
      <bottom style="medium">
        <color indexed="64"/>
      </bottom>
      <diagonal/>
    </border>
    <border>
      <left style="medium">
        <color indexed="64"/>
      </left>
      <right/>
      <top style="thin">
        <color indexed="64"/>
      </top>
      <bottom style="medium">
        <color indexed="64"/>
      </bottom>
      <diagonal/>
    </border>
    <border>
      <left style="thin">
        <color indexed="64"/>
      </left>
      <right style="medium">
        <color indexed="64"/>
      </right>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medium">
        <color indexed="64"/>
      </right>
      <top style="medium">
        <color indexed="64"/>
      </top>
      <bottom/>
      <diagonal/>
    </border>
    <border>
      <left/>
      <right style="thin">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style="medium">
        <color indexed="64"/>
      </top>
      <bottom/>
      <diagonal/>
    </border>
  </borders>
  <cellStyleXfs count="97">
    <xf numFmtId="0" fontId="0" fillId="0" borderId="0"/>
    <xf numFmtId="0" fontId="1" fillId="0" borderId="0"/>
    <xf numFmtId="43" fontId="1" fillId="0" borderId="0" applyFont="0" applyFill="0" applyBorder="0" applyAlignment="0" applyProtection="0"/>
    <xf numFmtId="0" fontId="2" fillId="0" borderId="0" applyNumberFormat="0" applyFill="0" applyBorder="0" applyAlignment="0" applyProtection="0"/>
    <xf numFmtId="0" fontId="13" fillId="0" borderId="0" applyNumberFormat="0" applyFill="0" applyBorder="0" applyAlignment="0" applyProtection="0"/>
    <xf numFmtId="0" fontId="14" fillId="0" borderId="26" applyNumberFormat="0" applyFill="0" applyAlignment="0" applyProtection="0"/>
    <xf numFmtId="0" fontId="15" fillId="0" borderId="27" applyNumberFormat="0" applyFill="0" applyAlignment="0" applyProtection="0"/>
    <xf numFmtId="0" fontId="16" fillId="0" borderId="28" applyNumberFormat="0" applyFill="0" applyAlignment="0" applyProtection="0"/>
    <xf numFmtId="0" fontId="16" fillId="0" borderId="0" applyNumberFormat="0" applyFill="0" applyBorder="0" applyAlignment="0" applyProtection="0"/>
    <xf numFmtId="0" fontId="17" fillId="2" borderId="0" applyNumberFormat="0" applyBorder="0" applyAlignment="0" applyProtection="0"/>
    <xf numFmtId="0" fontId="18" fillId="3" borderId="0" applyNumberFormat="0" applyBorder="0" applyAlignment="0" applyProtection="0"/>
    <xf numFmtId="0" fontId="19" fillId="4" borderId="0" applyNumberFormat="0" applyBorder="0" applyAlignment="0" applyProtection="0"/>
    <xf numFmtId="0" fontId="20" fillId="5" borderId="29" applyNumberFormat="0" applyAlignment="0" applyProtection="0"/>
    <xf numFmtId="0" fontId="21" fillId="6" borderId="30" applyNumberFormat="0" applyAlignment="0" applyProtection="0"/>
    <xf numFmtId="0" fontId="22" fillId="6" borderId="29" applyNumberFormat="0" applyAlignment="0" applyProtection="0"/>
    <xf numFmtId="0" fontId="23" fillId="0" borderId="31" applyNumberFormat="0" applyFill="0" applyAlignment="0" applyProtection="0"/>
    <xf numFmtId="0" fontId="24" fillId="7" borderId="32" applyNumberFormat="0" applyAlignment="0" applyProtection="0"/>
    <xf numFmtId="0" fontId="25" fillId="0" borderId="0" applyNumberFormat="0" applyFill="0" applyBorder="0" applyAlignment="0" applyProtection="0"/>
    <xf numFmtId="0" fontId="12" fillId="8" borderId="33" applyNumberFormat="0" applyFont="0" applyAlignment="0" applyProtection="0"/>
    <xf numFmtId="0" fontId="26" fillId="0" borderId="0" applyNumberFormat="0" applyFill="0" applyBorder="0" applyAlignment="0" applyProtection="0"/>
    <xf numFmtId="0" fontId="27" fillId="0" borderId="34" applyNumberFormat="0" applyFill="0" applyAlignment="0" applyProtection="0"/>
    <xf numFmtId="0" fontId="28" fillId="9" borderId="0" applyNumberFormat="0" applyBorder="0" applyAlignment="0" applyProtection="0"/>
    <xf numFmtId="0" fontId="12" fillId="10" borderId="0" applyNumberFormat="0" applyBorder="0" applyAlignment="0" applyProtection="0"/>
    <xf numFmtId="0" fontId="12" fillId="11" borderId="0" applyNumberFormat="0" applyBorder="0" applyAlignment="0" applyProtection="0"/>
    <xf numFmtId="0" fontId="28" fillId="12" borderId="0" applyNumberFormat="0" applyBorder="0" applyAlignment="0" applyProtection="0"/>
    <xf numFmtId="0" fontId="28" fillId="13" borderId="0" applyNumberFormat="0" applyBorder="0" applyAlignment="0" applyProtection="0"/>
    <xf numFmtId="0" fontId="12" fillId="14" borderId="0" applyNumberFormat="0" applyBorder="0" applyAlignment="0" applyProtection="0"/>
    <xf numFmtId="0" fontId="12" fillId="15" borderId="0" applyNumberFormat="0" applyBorder="0" applyAlignment="0" applyProtection="0"/>
    <xf numFmtId="0" fontId="28" fillId="16" borderId="0" applyNumberFormat="0" applyBorder="0" applyAlignment="0" applyProtection="0"/>
    <xf numFmtId="0" fontId="28" fillId="17" borderId="0" applyNumberFormat="0" applyBorder="0" applyAlignment="0" applyProtection="0"/>
    <xf numFmtId="0" fontId="12" fillId="18" borderId="0" applyNumberFormat="0" applyBorder="0" applyAlignment="0" applyProtection="0"/>
    <xf numFmtId="0" fontId="12" fillId="19" borderId="0" applyNumberFormat="0" applyBorder="0" applyAlignment="0" applyProtection="0"/>
    <xf numFmtId="0" fontId="28" fillId="20" borderId="0" applyNumberFormat="0" applyBorder="0" applyAlignment="0" applyProtection="0"/>
    <xf numFmtId="0" fontId="28" fillId="21" borderId="0" applyNumberFormat="0" applyBorder="0" applyAlignment="0" applyProtection="0"/>
    <xf numFmtId="0" fontId="12" fillId="22" borderId="0" applyNumberFormat="0" applyBorder="0" applyAlignment="0" applyProtection="0"/>
    <xf numFmtId="0" fontId="12" fillId="23" borderId="0" applyNumberFormat="0" applyBorder="0" applyAlignment="0" applyProtection="0"/>
    <xf numFmtId="0" fontId="28" fillId="24" borderId="0" applyNumberFormat="0" applyBorder="0" applyAlignment="0" applyProtection="0"/>
    <xf numFmtId="0" fontId="28" fillId="25" borderId="0" applyNumberFormat="0" applyBorder="0" applyAlignment="0" applyProtection="0"/>
    <xf numFmtId="0" fontId="12" fillId="26" borderId="0" applyNumberFormat="0" applyBorder="0" applyAlignment="0" applyProtection="0"/>
    <xf numFmtId="0" fontId="12" fillId="27" borderId="0" applyNumberFormat="0" applyBorder="0" applyAlignment="0" applyProtection="0"/>
    <xf numFmtId="0" fontId="28" fillId="28" borderId="0" applyNumberFormat="0" applyBorder="0" applyAlignment="0" applyProtection="0"/>
    <xf numFmtId="0" fontId="28" fillId="29" borderId="0" applyNumberFormat="0" applyBorder="0" applyAlignment="0" applyProtection="0"/>
    <xf numFmtId="0" fontId="12" fillId="30" borderId="0" applyNumberFormat="0" applyBorder="0" applyAlignment="0" applyProtection="0"/>
    <xf numFmtId="0" fontId="12" fillId="31" borderId="0" applyNumberFormat="0" applyBorder="0" applyAlignment="0" applyProtection="0"/>
    <xf numFmtId="0" fontId="28" fillId="32" borderId="0" applyNumberFormat="0" applyBorder="0" applyAlignment="0" applyProtection="0"/>
    <xf numFmtId="0" fontId="29" fillId="0" borderId="0"/>
    <xf numFmtId="0" fontId="30" fillId="0" borderId="26" applyNumberFormat="0" applyFill="0" applyAlignment="0" applyProtection="0"/>
    <xf numFmtId="0" fontId="31" fillId="0" borderId="27" applyNumberFormat="0" applyFill="0" applyAlignment="0" applyProtection="0"/>
    <xf numFmtId="0" fontId="32" fillId="0" borderId="28" applyNumberFormat="0" applyFill="0" applyAlignment="0" applyProtection="0"/>
    <xf numFmtId="0" fontId="32" fillId="0" borderId="0" applyNumberFormat="0" applyFill="0" applyBorder="0" applyAlignment="0" applyProtection="0"/>
    <xf numFmtId="0" fontId="33" fillId="2" borderId="0" applyNumberFormat="0" applyBorder="0" applyAlignment="0" applyProtection="0"/>
    <xf numFmtId="0" fontId="34" fillId="3" borderId="0" applyNumberFormat="0" applyBorder="0" applyAlignment="0" applyProtection="0"/>
    <xf numFmtId="0" fontId="35" fillId="4" borderId="0" applyNumberFormat="0" applyBorder="0" applyAlignment="0" applyProtection="0"/>
    <xf numFmtId="0" fontId="36" fillId="5" borderId="29" applyNumberFormat="0" applyAlignment="0" applyProtection="0"/>
    <xf numFmtId="0" fontId="37" fillId="6" borderId="30" applyNumberFormat="0" applyAlignment="0" applyProtection="0"/>
    <xf numFmtId="0" fontId="38" fillId="6" borderId="29" applyNumberFormat="0" applyAlignment="0" applyProtection="0"/>
    <xf numFmtId="0" fontId="39" fillId="0" borderId="31" applyNumberFormat="0" applyFill="0" applyAlignment="0" applyProtection="0"/>
    <xf numFmtId="0" fontId="40" fillId="7" borderId="32" applyNumberFormat="0" applyAlignment="0" applyProtection="0"/>
    <xf numFmtId="0" fontId="41" fillId="0" borderId="0" applyNumberFormat="0" applyFill="0" applyBorder="0" applyAlignment="0" applyProtection="0"/>
    <xf numFmtId="0" fontId="29" fillId="8" borderId="33" applyNumberFormat="0" applyFont="0" applyAlignment="0" applyProtection="0"/>
    <xf numFmtId="0" fontId="42" fillId="0" borderId="0" applyNumberFormat="0" applyFill="0" applyBorder="0" applyAlignment="0" applyProtection="0"/>
    <xf numFmtId="0" fontId="43" fillId="0" borderId="34" applyNumberFormat="0" applyFill="0" applyAlignment="0" applyProtection="0"/>
    <xf numFmtId="0" fontId="44" fillId="9" borderId="0" applyNumberFormat="0" applyBorder="0" applyAlignment="0" applyProtection="0"/>
    <xf numFmtId="0" fontId="29" fillId="10" borderId="0" applyNumberFormat="0" applyBorder="0" applyAlignment="0" applyProtection="0"/>
    <xf numFmtId="0" fontId="29" fillId="11" borderId="0" applyNumberFormat="0" applyBorder="0" applyAlignment="0" applyProtection="0"/>
    <xf numFmtId="0" fontId="44" fillId="12" borderId="0" applyNumberFormat="0" applyBorder="0" applyAlignment="0" applyProtection="0"/>
    <xf numFmtId="0" fontId="44" fillId="13" borderId="0" applyNumberFormat="0" applyBorder="0" applyAlignment="0" applyProtection="0"/>
    <xf numFmtId="0" fontId="29" fillId="14" borderId="0" applyNumberFormat="0" applyBorder="0" applyAlignment="0" applyProtection="0"/>
    <xf numFmtId="0" fontId="29" fillId="15" borderId="0" applyNumberFormat="0" applyBorder="0" applyAlignment="0" applyProtection="0"/>
    <xf numFmtId="0" fontId="44" fillId="16" borderId="0" applyNumberFormat="0" applyBorder="0" applyAlignment="0" applyProtection="0"/>
    <xf numFmtId="0" fontId="44" fillId="17" borderId="0" applyNumberFormat="0" applyBorder="0" applyAlignment="0" applyProtection="0"/>
    <xf numFmtId="0" fontId="29" fillId="18" borderId="0" applyNumberFormat="0" applyBorder="0" applyAlignment="0" applyProtection="0"/>
    <xf numFmtId="0" fontId="29" fillId="19" borderId="0" applyNumberFormat="0" applyBorder="0" applyAlignment="0" applyProtection="0"/>
    <xf numFmtId="0" fontId="44" fillId="20" borderId="0" applyNumberFormat="0" applyBorder="0" applyAlignment="0" applyProtection="0"/>
    <xf numFmtId="0" fontId="44" fillId="21" borderId="0" applyNumberFormat="0" applyBorder="0" applyAlignment="0" applyProtection="0"/>
    <xf numFmtId="0" fontId="29" fillId="22" borderId="0" applyNumberFormat="0" applyBorder="0" applyAlignment="0" applyProtection="0"/>
    <xf numFmtId="0" fontId="29" fillId="23" borderId="0" applyNumberFormat="0" applyBorder="0" applyAlignment="0" applyProtection="0"/>
    <xf numFmtId="0" fontId="44" fillId="24" borderId="0" applyNumberFormat="0" applyBorder="0" applyAlignment="0" applyProtection="0"/>
    <xf numFmtId="0" fontId="44" fillId="25" borderId="0" applyNumberFormat="0" applyBorder="0" applyAlignment="0" applyProtection="0"/>
    <xf numFmtId="0" fontId="29" fillId="26" borderId="0" applyNumberFormat="0" applyBorder="0" applyAlignment="0" applyProtection="0"/>
    <xf numFmtId="0" fontId="29" fillId="27" borderId="0" applyNumberFormat="0" applyBorder="0" applyAlignment="0" applyProtection="0"/>
    <xf numFmtId="0" fontId="44" fillId="28" borderId="0" applyNumberFormat="0" applyBorder="0" applyAlignment="0" applyProtection="0"/>
    <xf numFmtId="0" fontId="44" fillId="29" borderId="0" applyNumberFormat="0" applyBorder="0" applyAlignment="0" applyProtection="0"/>
    <xf numFmtId="0" fontId="29" fillId="30" borderId="0" applyNumberFormat="0" applyBorder="0" applyAlignment="0" applyProtection="0"/>
    <xf numFmtId="0" fontId="29" fillId="31" borderId="0" applyNumberFormat="0" applyBorder="0" applyAlignment="0" applyProtection="0"/>
    <xf numFmtId="0" fontId="44" fillId="32" borderId="0" applyNumberFormat="0" applyBorder="0" applyAlignment="0" applyProtection="0"/>
    <xf numFmtId="0" fontId="45"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8" fillId="0" borderId="0" applyNumberFormat="0" applyFill="0" applyBorder="0" applyAlignment="0" applyProtection="0"/>
    <xf numFmtId="0" fontId="45" fillId="0" borderId="0" applyNumberFormat="0" applyFill="0" applyBorder="0" applyAlignment="0" applyProtection="0"/>
    <xf numFmtId="0" fontId="46" fillId="0" borderId="0" applyNumberFormat="0" applyFill="0" applyBorder="0" applyAlignment="0" applyProtection="0"/>
    <xf numFmtId="0" fontId="49" fillId="0" borderId="0"/>
    <xf numFmtId="44" fontId="49" fillId="0" borderId="0" applyFont="0" applyFill="0" applyBorder="0" applyAlignment="0" applyProtection="0"/>
    <xf numFmtId="9" fontId="49" fillId="0" borderId="0" applyFont="0" applyFill="0" applyBorder="0" applyAlignment="0" applyProtection="0"/>
    <xf numFmtId="0" fontId="49" fillId="0" borderId="0"/>
    <xf numFmtId="0" fontId="49" fillId="0" borderId="0"/>
  </cellStyleXfs>
  <cellXfs count="562">
    <xf numFmtId="0" fontId="0" fillId="0" borderId="0" xfId="0"/>
    <xf numFmtId="0" fontId="5" fillId="0" borderId="0" xfId="0" applyFont="1" applyBorder="1" applyAlignment="1">
      <alignment horizontal="left" vertical="top"/>
    </xf>
    <xf numFmtId="0" fontId="0" fillId="0" borderId="0" xfId="0" applyBorder="1" applyAlignment="1">
      <alignment horizontal="left" vertical="top"/>
    </xf>
    <xf numFmtId="0" fontId="3" fillId="0" borderId="0" xfId="0" applyFont="1" applyBorder="1" applyAlignment="1">
      <alignment horizontal="left" vertical="top"/>
    </xf>
    <xf numFmtId="0" fontId="27" fillId="0" borderId="0" xfId="0" applyFont="1" applyBorder="1" applyAlignment="1">
      <alignment horizontal="left" vertical="top"/>
    </xf>
    <xf numFmtId="0" fontId="6" fillId="0" borderId="0" xfId="3" applyFont="1" applyFill="1" applyBorder="1" applyAlignment="1">
      <alignment horizontal="center"/>
    </xf>
    <xf numFmtId="0" fontId="3" fillId="0" borderId="0" xfId="0" applyFont="1" applyAlignment="1">
      <alignment vertical="center"/>
    </xf>
    <xf numFmtId="0" fontId="27" fillId="0" borderId="45" xfId="0" applyFont="1" applyBorder="1" applyAlignment="1" applyProtection="1">
      <alignment horizontal="center" vertical="center"/>
    </xf>
    <xf numFmtId="0" fontId="27" fillId="0" borderId="44" xfId="0" applyFont="1" applyBorder="1" applyAlignment="1" applyProtection="1">
      <alignment horizontal="center"/>
    </xf>
    <xf numFmtId="0" fontId="10" fillId="0" borderId="45" xfId="3" applyFont="1" applyFill="1" applyBorder="1" applyAlignment="1" applyProtection="1">
      <alignment horizontal="center" vertical="center" wrapText="1"/>
    </xf>
    <xf numFmtId="0" fontId="10" fillId="0" borderId="45" xfId="3" applyFont="1" applyFill="1" applyBorder="1" applyAlignment="1" applyProtection="1">
      <alignment horizontal="center" vertical="center"/>
    </xf>
    <xf numFmtId="0" fontId="52" fillId="0" borderId="0" xfId="0" applyFont="1" applyBorder="1" applyAlignment="1">
      <alignment horizontal="left" vertical="top"/>
    </xf>
    <xf numFmtId="0" fontId="0" fillId="0" borderId="0" xfId="0" applyProtection="1">
      <protection locked="0"/>
    </xf>
    <xf numFmtId="49" fontId="6" fillId="0" borderId="4" xfId="3" applyNumberFormat="1" applyFont="1" applyFill="1" applyBorder="1" applyAlignment="1" applyProtection="1">
      <alignment horizontal="center" vertical="center"/>
      <protection locked="0"/>
    </xf>
    <xf numFmtId="0" fontId="6" fillId="0" borderId="5" xfId="3" applyFont="1" applyFill="1" applyBorder="1" applyAlignment="1">
      <alignment horizontal="center" vertical="top" wrapText="1"/>
    </xf>
    <xf numFmtId="0" fontId="6" fillId="0" borderId="5" xfId="3" applyFont="1" applyFill="1" applyBorder="1" applyAlignment="1" applyProtection="1">
      <alignment horizontal="center" vertical="center"/>
    </xf>
    <xf numFmtId="0" fontId="6" fillId="0" borderId="16" xfId="3" applyFont="1" applyFill="1" applyBorder="1" applyAlignment="1" applyProtection="1">
      <alignment horizontal="center" vertical="center"/>
    </xf>
    <xf numFmtId="0" fontId="6" fillId="0" borderId="1" xfId="3" applyFont="1" applyFill="1" applyBorder="1"/>
    <xf numFmtId="0" fontId="6" fillId="0" borderId="9" xfId="3" applyFont="1" applyFill="1" applyBorder="1" applyAlignment="1">
      <alignment vertical="center"/>
    </xf>
    <xf numFmtId="0" fontId="6" fillId="0" borderId="4" xfId="3" applyFont="1" applyFill="1" applyBorder="1" applyAlignment="1">
      <alignment vertical="center"/>
    </xf>
    <xf numFmtId="164" fontId="6" fillId="0" borderId="20" xfId="3" applyNumberFormat="1" applyFont="1" applyFill="1" applyBorder="1" applyAlignment="1" applyProtection="1">
      <alignment horizontal="center" vertical="center"/>
      <protection locked="0"/>
    </xf>
    <xf numFmtId="164" fontId="6" fillId="0" borderId="21" xfId="3" applyNumberFormat="1" applyFont="1" applyFill="1" applyBorder="1" applyAlignment="1" applyProtection="1">
      <alignment horizontal="center" vertical="center"/>
      <protection locked="0"/>
    </xf>
    <xf numFmtId="164" fontId="6" fillId="0" borderId="11" xfId="3" applyNumberFormat="1" applyFont="1" applyFill="1" applyBorder="1" applyAlignment="1" applyProtection="1">
      <alignment horizontal="center" vertical="center"/>
      <protection locked="0"/>
    </xf>
    <xf numFmtId="164" fontId="6" fillId="0" borderId="22" xfId="3" applyNumberFormat="1" applyFont="1" applyFill="1" applyBorder="1" applyAlignment="1" applyProtection="1">
      <alignment horizontal="center" vertical="center"/>
      <protection locked="0"/>
    </xf>
    <xf numFmtId="0" fontId="6" fillId="0" borderId="6" xfId="3" applyFont="1" applyFill="1" applyBorder="1"/>
    <xf numFmtId="164" fontId="6" fillId="0" borderId="23" xfId="3" applyNumberFormat="1" applyFont="1" applyFill="1" applyBorder="1" applyAlignment="1" applyProtection="1">
      <alignment horizontal="center" vertical="center"/>
      <protection locked="0"/>
    </xf>
    <xf numFmtId="164" fontId="6" fillId="0" borderId="24" xfId="3" applyNumberFormat="1" applyFont="1" applyFill="1" applyBorder="1" applyAlignment="1" applyProtection="1">
      <alignment horizontal="center" vertical="center"/>
      <protection locked="0"/>
    </xf>
    <xf numFmtId="0" fontId="6" fillId="0" borderId="17" xfId="3" applyFont="1" applyFill="1" applyBorder="1"/>
    <xf numFmtId="0" fontId="11" fillId="0" borderId="0" xfId="3" applyFont="1" applyFill="1" applyAlignment="1">
      <alignment horizontal="center"/>
    </xf>
    <xf numFmtId="0" fontId="25" fillId="0" borderId="16" xfId="3" applyFont="1" applyFill="1" applyBorder="1" applyAlignment="1" applyProtection="1">
      <alignment horizontal="center" vertical="center"/>
    </xf>
    <xf numFmtId="0" fontId="6" fillId="0" borderId="8" xfId="3" applyFont="1" applyFill="1" applyBorder="1" applyAlignment="1" applyProtection="1">
      <alignment vertical="center"/>
      <protection locked="0"/>
    </xf>
    <xf numFmtId="0" fontId="6" fillId="0" borderId="4" xfId="3" applyFont="1" applyFill="1" applyBorder="1" applyAlignment="1" applyProtection="1">
      <alignment horizontal="center" vertical="top" wrapText="1"/>
      <protection locked="0"/>
    </xf>
    <xf numFmtId="6" fontId="6" fillId="0" borderId="10" xfId="3" applyNumberFormat="1" applyFont="1" applyFill="1" applyBorder="1" applyAlignment="1" applyProtection="1">
      <alignment horizontal="center" vertical="center" wrapText="1"/>
      <protection locked="0"/>
    </xf>
    <xf numFmtId="165" fontId="6" fillId="0" borderId="5" xfId="3" applyNumberFormat="1" applyFont="1" applyFill="1" applyBorder="1" applyAlignment="1" applyProtection="1">
      <alignment horizontal="center" vertical="center"/>
      <protection locked="0"/>
    </xf>
    <xf numFmtId="164" fontId="6" fillId="0" borderId="52" xfId="3" applyNumberFormat="1" applyFont="1" applyFill="1" applyBorder="1" applyAlignment="1" applyProtection="1">
      <alignment horizontal="center" vertical="center"/>
      <protection locked="0"/>
    </xf>
    <xf numFmtId="164" fontId="6" fillId="0" borderId="12" xfId="3" applyNumberFormat="1" applyFont="1" applyFill="1" applyBorder="1" applyAlignment="1" applyProtection="1">
      <alignment horizontal="center" vertical="center"/>
      <protection locked="0"/>
    </xf>
    <xf numFmtId="0" fontId="6" fillId="0" borderId="4" xfId="3" applyFont="1" applyFill="1" applyBorder="1" applyAlignment="1">
      <alignment horizontal="center" vertical="center" wrapText="1"/>
    </xf>
    <xf numFmtId="0" fontId="6" fillId="0" borderId="13" xfId="3" quotePrefix="1" applyFont="1" applyFill="1" applyBorder="1" applyAlignment="1" applyProtection="1">
      <alignment horizontal="center" vertical="center" wrapText="1"/>
      <protection locked="0"/>
    </xf>
    <xf numFmtId="0" fontId="6" fillId="0" borderId="64" xfId="3" applyFont="1" applyFill="1" applyBorder="1" applyAlignment="1">
      <alignment horizontal="center"/>
    </xf>
    <xf numFmtId="0" fontId="6" fillId="0" borderId="22" xfId="3" applyFont="1" applyFill="1" applyBorder="1" applyAlignment="1" applyProtection="1">
      <alignment horizontal="center" vertical="center" wrapText="1"/>
    </xf>
    <xf numFmtId="0" fontId="10" fillId="0" borderId="0" xfId="0" applyFont="1" applyAlignment="1">
      <alignment horizontal="center"/>
    </xf>
    <xf numFmtId="0" fontId="6" fillId="0" borderId="4" xfId="3" applyFont="1" applyFill="1" applyBorder="1" applyAlignment="1">
      <alignment horizontal="center" vertical="center"/>
    </xf>
    <xf numFmtId="0" fontId="10" fillId="0" borderId="0" xfId="0" applyFont="1" applyAlignment="1">
      <alignment horizontal="center"/>
    </xf>
    <xf numFmtId="0" fontId="10" fillId="0" borderId="0" xfId="0" applyFont="1" applyAlignment="1">
      <alignment horizontal="center"/>
    </xf>
    <xf numFmtId="0" fontId="6" fillId="0" borderId="8" xfId="3" applyFont="1" applyFill="1" applyBorder="1" applyAlignment="1">
      <alignment horizontal="center"/>
    </xf>
    <xf numFmtId="0" fontId="6" fillId="0" borderId="15" xfId="3" applyFont="1" applyFill="1" applyBorder="1" applyAlignment="1">
      <alignment horizontal="center"/>
    </xf>
    <xf numFmtId="164" fontId="6" fillId="0" borderId="15" xfId="3" applyNumberFormat="1" applyFont="1" applyFill="1" applyBorder="1" applyAlignment="1" applyProtection="1">
      <alignment horizontal="center" vertical="center"/>
      <protection locked="0"/>
    </xf>
    <xf numFmtId="164" fontId="6" fillId="0" borderId="8" xfId="3" applyNumberFormat="1" applyFont="1" applyFill="1" applyBorder="1" applyAlignment="1" applyProtection="1">
      <alignment horizontal="center" vertical="center"/>
      <protection locked="0"/>
    </xf>
    <xf numFmtId="0" fontId="50" fillId="0" borderId="0" xfId="3" applyFont="1" applyFill="1" applyBorder="1" applyAlignment="1" applyProtection="1">
      <alignment horizontal="center" vertical="top" wrapText="1"/>
      <protection locked="0"/>
    </xf>
    <xf numFmtId="0" fontId="6" fillId="0" borderId="8" xfId="3" applyFont="1" applyFill="1" applyBorder="1"/>
    <xf numFmtId="0" fontId="6" fillId="0" borderId="15" xfId="3" applyFont="1" applyFill="1" applyBorder="1"/>
    <xf numFmtId="0" fontId="6" fillId="0" borderId="0" xfId="3" applyFont="1" applyFill="1" applyBorder="1"/>
    <xf numFmtId="0" fontId="6" fillId="0" borderId="72" xfId="3" applyFont="1" applyFill="1" applyBorder="1" applyAlignment="1">
      <alignment horizontal="center"/>
    </xf>
    <xf numFmtId="164" fontId="6" fillId="0" borderId="0" xfId="3" applyNumberFormat="1" applyFont="1" applyFill="1" applyBorder="1" applyAlignment="1" applyProtection="1">
      <alignment horizontal="center" vertical="center"/>
      <protection locked="0"/>
    </xf>
    <xf numFmtId="164" fontId="6" fillId="0" borderId="72" xfId="3" applyNumberFormat="1" applyFont="1" applyFill="1" applyBorder="1" applyAlignment="1" applyProtection="1">
      <alignment horizontal="center" vertical="center"/>
      <protection locked="0"/>
    </xf>
    <xf numFmtId="0" fontId="10" fillId="0" borderId="20" xfId="3" applyFont="1" applyFill="1" applyBorder="1" applyAlignment="1">
      <alignment horizontal="center" vertical="center" wrapText="1"/>
    </xf>
    <xf numFmtId="0" fontId="10" fillId="0" borderId="18" xfId="3" applyFont="1" applyFill="1" applyBorder="1" applyAlignment="1">
      <alignment horizontal="center" vertical="center" wrapText="1"/>
    </xf>
    <xf numFmtId="0" fontId="10" fillId="0" borderId="58" xfId="3" applyFont="1" applyFill="1" applyBorder="1" applyAlignment="1">
      <alignment horizontal="center" vertical="center" wrapText="1"/>
    </xf>
    <xf numFmtId="0" fontId="10" fillId="0" borderId="55" xfId="3" applyFont="1" applyFill="1" applyBorder="1" applyAlignment="1">
      <alignment horizontal="center" vertical="center" wrapText="1"/>
    </xf>
    <xf numFmtId="0" fontId="10" fillId="0" borderId="11" xfId="3" applyFont="1" applyFill="1" applyBorder="1" applyAlignment="1">
      <alignment horizontal="center" vertical="center" wrapText="1"/>
    </xf>
    <xf numFmtId="0" fontId="10" fillId="0" borderId="5" xfId="3" applyFont="1" applyFill="1" applyBorder="1" applyAlignment="1">
      <alignment horizontal="center" vertical="center" wrapText="1"/>
    </xf>
    <xf numFmtId="0" fontId="10" fillId="0" borderId="37" xfId="3" applyFont="1" applyFill="1" applyBorder="1" applyAlignment="1">
      <alignment horizontal="center" vertical="center" wrapText="1"/>
    </xf>
    <xf numFmtId="0" fontId="10" fillId="0" borderId="12" xfId="3" applyFont="1" applyFill="1" applyBorder="1" applyAlignment="1">
      <alignment horizontal="center" vertical="center" wrapText="1"/>
    </xf>
    <xf numFmtId="0" fontId="10" fillId="0" borderId="62" xfId="3" applyFont="1" applyFill="1" applyBorder="1" applyAlignment="1">
      <alignment horizontal="center" vertical="center" wrapText="1"/>
    </xf>
    <xf numFmtId="0" fontId="10" fillId="0" borderId="70" xfId="3" applyFont="1" applyFill="1" applyBorder="1" applyAlignment="1">
      <alignment horizontal="center" vertical="center" wrapText="1"/>
    </xf>
    <xf numFmtId="0" fontId="10" fillId="0" borderId="42" xfId="3" applyFont="1" applyFill="1" applyBorder="1" applyAlignment="1">
      <alignment horizontal="center" vertical="center" wrapText="1"/>
    </xf>
    <xf numFmtId="0" fontId="10" fillId="0" borderId="59" xfId="3" applyFont="1" applyFill="1" applyBorder="1" applyAlignment="1">
      <alignment horizontal="center" vertical="center" wrapText="1"/>
    </xf>
    <xf numFmtId="0" fontId="10" fillId="0" borderId="23" xfId="3" applyFont="1" applyFill="1" applyBorder="1" applyAlignment="1">
      <alignment horizontal="center" vertical="center" wrapText="1"/>
    </xf>
    <xf numFmtId="0" fontId="10" fillId="0" borderId="63" xfId="3" applyFont="1" applyFill="1" applyBorder="1" applyAlignment="1">
      <alignment horizontal="center" vertical="center" wrapText="1"/>
    </xf>
    <xf numFmtId="0" fontId="10" fillId="0" borderId="67" xfId="3" applyFont="1" applyFill="1" applyBorder="1" applyAlignment="1">
      <alignment horizontal="center" vertical="center" wrapText="1"/>
    </xf>
    <xf numFmtId="0" fontId="10" fillId="0" borderId="56" xfId="3" applyFont="1" applyFill="1" applyBorder="1" applyAlignment="1">
      <alignment horizontal="center" vertical="center" wrapText="1"/>
    </xf>
    <xf numFmtId="0" fontId="10" fillId="0" borderId="0" xfId="0" applyFont="1" applyAlignment="1">
      <alignment horizontal="center"/>
    </xf>
    <xf numFmtId="0" fontId="10" fillId="0" borderId="60" xfId="3" applyFont="1" applyFill="1" applyBorder="1" applyAlignment="1">
      <alignment horizontal="center" vertical="center" wrapText="1"/>
    </xf>
    <xf numFmtId="0" fontId="10" fillId="0" borderId="71" xfId="3" applyFont="1" applyFill="1" applyBorder="1" applyAlignment="1">
      <alignment horizontal="center" vertical="center" wrapText="1"/>
    </xf>
    <xf numFmtId="0" fontId="10" fillId="0" borderId="39" xfId="3" applyFont="1" applyFill="1" applyBorder="1" applyAlignment="1">
      <alignment horizontal="center" vertical="center" wrapText="1"/>
    </xf>
    <xf numFmtId="0" fontId="10" fillId="0" borderId="61" xfId="3" applyFont="1" applyFill="1" applyBorder="1" applyAlignment="1">
      <alignment horizontal="center" vertical="center" wrapText="1"/>
    </xf>
    <xf numFmtId="0" fontId="6" fillId="0" borderId="15" xfId="3" applyFont="1" applyFill="1" applyBorder="1" applyAlignment="1">
      <alignment horizontal="center"/>
    </xf>
    <xf numFmtId="0" fontId="6" fillId="0" borderId="8" xfId="3" applyFont="1" applyFill="1" applyBorder="1" applyAlignment="1">
      <alignment horizontal="center"/>
    </xf>
    <xf numFmtId="0" fontId="10" fillId="0" borderId="0" xfId="0" applyFont="1" applyAlignment="1">
      <alignment horizontal="center"/>
    </xf>
    <xf numFmtId="0" fontId="10" fillId="0" borderId="0" xfId="0" applyFont="1" applyAlignment="1">
      <alignment horizontal="center"/>
    </xf>
    <xf numFmtId="0" fontId="10" fillId="0" borderId="20" xfId="3" applyFont="1" applyFill="1" applyBorder="1" applyAlignment="1" applyProtection="1">
      <alignment horizontal="center" vertical="center" wrapText="1"/>
    </xf>
    <xf numFmtId="0" fontId="10" fillId="0" borderId="18" xfId="3" applyFont="1" applyFill="1" applyBorder="1" applyAlignment="1" applyProtection="1">
      <alignment horizontal="center" vertical="center" wrapText="1"/>
    </xf>
    <xf numFmtId="0" fontId="10" fillId="0" borderId="58" xfId="3" applyFont="1" applyFill="1" applyBorder="1" applyAlignment="1" applyProtection="1">
      <alignment horizontal="center" vertical="center" wrapText="1"/>
    </xf>
    <xf numFmtId="0" fontId="10" fillId="0" borderId="55" xfId="3" applyFont="1" applyFill="1" applyBorder="1" applyAlignment="1" applyProtection="1">
      <alignment horizontal="center" vertical="center" wrapText="1"/>
    </xf>
    <xf numFmtId="0" fontId="10" fillId="0" borderId="11" xfId="3" applyFont="1" applyFill="1" applyBorder="1" applyAlignment="1" applyProtection="1">
      <alignment horizontal="center" vertical="center" wrapText="1"/>
    </xf>
    <xf numFmtId="0" fontId="10" fillId="0" borderId="5" xfId="3" applyFont="1" applyFill="1" applyBorder="1" applyAlignment="1" applyProtection="1">
      <alignment horizontal="center" vertical="center" wrapText="1"/>
    </xf>
    <xf numFmtId="0" fontId="10" fillId="0" borderId="37" xfId="3" applyFont="1" applyFill="1" applyBorder="1" applyAlignment="1" applyProtection="1">
      <alignment horizontal="center" vertical="center" wrapText="1"/>
    </xf>
    <xf numFmtId="0" fontId="10" fillId="0" borderId="12" xfId="3" applyFont="1" applyFill="1" applyBorder="1" applyAlignment="1" applyProtection="1">
      <alignment horizontal="center" vertical="center" wrapText="1"/>
    </xf>
    <xf numFmtId="0" fontId="10" fillId="0" borderId="23" xfId="3" applyFont="1" applyFill="1" applyBorder="1" applyAlignment="1" applyProtection="1">
      <alignment horizontal="center" vertical="center" wrapText="1"/>
    </xf>
    <xf numFmtId="0" fontId="10" fillId="0" borderId="63" xfId="3" applyFont="1" applyFill="1" applyBorder="1" applyAlignment="1" applyProtection="1">
      <alignment horizontal="center" vertical="center" wrapText="1"/>
    </xf>
    <xf numFmtId="0" fontId="10" fillId="0" borderId="67" xfId="3" applyFont="1" applyFill="1" applyBorder="1" applyAlignment="1" applyProtection="1">
      <alignment horizontal="center" vertical="center" wrapText="1"/>
    </xf>
    <xf numFmtId="0" fontId="10" fillId="0" borderId="56" xfId="3" applyFont="1" applyFill="1" applyBorder="1" applyAlignment="1" applyProtection="1">
      <alignment horizontal="center" vertical="center" wrapText="1"/>
    </xf>
    <xf numFmtId="0" fontId="10" fillId="0" borderId="62" xfId="3" applyFont="1" applyFill="1" applyBorder="1" applyAlignment="1" applyProtection="1">
      <alignment horizontal="center" vertical="center" wrapText="1"/>
    </xf>
    <xf numFmtId="0" fontId="10" fillId="0" borderId="70" xfId="3" applyFont="1" applyFill="1" applyBorder="1" applyAlignment="1" applyProtection="1">
      <alignment horizontal="center" vertical="center" wrapText="1"/>
    </xf>
    <xf numFmtId="0" fontId="10" fillId="0" borderId="42" xfId="3" applyFont="1" applyFill="1" applyBorder="1" applyAlignment="1" applyProtection="1">
      <alignment horizontal="center" vertical="center" wrapText="1"/>
    </xf>
    <xf numFmtId="0" fontId="10" fillId="0" borderId="59" xfId="3" applyFont="1" applyFill="1" applyBorder="1" applyAlignment="1" applyProtection="1">
      <alignment horizontal="center" vertical="center" wrapText="1"/>
    </xf>
    <xf numFmtId="0" fontId="10" fillId="0" borderId="0" xfId="0" applyFont="1" applyAlignment="1">
      <alignment horizontal="center"/>
    </xf>
    <xf numFmtId="0" fontId="53" fillId="0" borderId="0" xfId="0" applyFont="1" applyFill="1" applyBorder="1" applyProtection="1">
      <protection locked="0"/>
    </xf>
    <xf numFmtId="0" fontId="10" fillId="0" borderId="0" xfId="0" applyFont="1" applyAlignment="1">
      <alignment horizontal="center"/>
    </xf>
    <xf numFmtId="0" fontId="0" fillId="0" borderId="0" xfId="0" applyFill="1"/>
    <xf numFmtId="0" fontId="50" fillId="0" borderId="0" xfId="3" applyFont="1" applyFill="1" applyBorder="1" applyAlignment="1" applyProtection="1">
      <alignment horizontal="center" vertical="center" wrapText="1"/>
      <protection locked="0"/>
    </xf>
    <xf numFmtId="0" fontId="6" fillId="0" borderId="64" xfId="3" applyFont="1" applyFill="1" applyBorder="1" applyAlignment="1">
      <alignment horizontal="center" vertical="center" wrapText="1"/>
    </xf>
    <xf numFmtId="0" fontId="0" fillId="0" borderId="0" xfId="0" applyAlignment="1">
      <alignment vertical="center" wrapText="1"/>
    </xf>
    <xf numFmtId="0" fontId="10" fillId="0" borderId="53" xfId="3" applyFont="1" applyFill="1" applyBorder="1" applyAlignment="1">
      <alignment horizontal="center" vertical="center" wrapText="1"/>
    </xf>
    <xf numFmtId="0" fontId="10" fillId="0" borderId="20" xfId="3" applyFont="1" applyFill="1" applyBorder="1" applyAlignment="1" applyProtection="1">
      <alignment horizontal="center" vertical="top" wrapText="1"/>
    </xf>
    <xf numFmtId="0" fontId="6" fillId="0" borderId="17" xfId="3" applyFont="1" applyFill="1" applyBorder="1" applyAlignment="1">
      <alignment horizontal="center" vertical="center"/>
    </xf>
    <xf numFmtId="0" fontId="6" fillId="0" borderId="4" xfId="3" applyFont="1" applyFill="1" applyBorder="1" applyAlignment="1">
      <alignment horizontal="center" vertical="center"/>
    </xf>
    <xf numFmtId="0" fontId="6" fillId="0" borderId="5" xfId="3" applyFont="1" applyFill="1" applyBorder="1" applyAlignment="1">
      <alignment horizontal="center" vertical="center"/>
    </xf>
    <xf numFmtId="0" fontId="6" fillId="0" borderId="16" xfId="3" applyFont="1" applyFill="1" applyBorder="1" applyAlignment="1" applyProtection="1">
      <alignment horizontal="center" vertical="center" wrapText="1"/>
    </xf>
    <xf numFmtId="0" fontId="6" fillId="0" borderId="4" xfId="3" applyFont="1" applyFill="1" applyBorder="1" applyAlignment="1">
      <alignment horizontal="center" vertical="center"/>
    </xf>
    <xf numFmtId="0" fontId="6" fillId="0" borderId="68" xfId="3" applyFont="1" applyFill="1" applyBorder="1" applyAlignment="1" applyProtection="1">
      <alignment horizontal="center" vertical="center" wrapText="1"/>
    </xf>
    <xf numFmtId="0" fontId="6" fillId="0" borderId="11" xfId="3" applyFont="1" applyFill="1" applyBorder="1" applyAlignment="1">
      <alignment horizontal="center" vertical="center"/>
    </xf>
    <xf numFmtId="0" fontId="6" fillId="0" borderId="11" xfId="3" applyFont="1" applyFill="1" applyBorder="1" applyAlignment="1">
      <alignment horizontal="center" vertical="center" wrapText="1"/>
    </xf>
    <xf numFmtId="164" fontId="6" fillId="0" borderId="56" xfId="3" applyNumberFormat="1" applyFont="1" applyFill="1" applyBorder="1" applyAlignment="1" applyProtection="1">
      <alignment horizontal="center" vertical="center"/>
      <protection locked="0"/>
    </xf>
    <xf numFmtId="0" fontId="6" fillId="0" borderId="20" xfId="3" applyFont="1" applyFill="1" applyBorder="1" applyAlignment="1" applyProtection="1">
      <alignment horizontal="center" vertical="center" wrapText="1"/>
    </xf>
    <xf numFmtId="0" fontId="6" fillId="0" borderId="55" xfId="3" applyFont="1" applyFill="1" applyBorder="1" applyAlignment="1" applyProtection="1">
      <alignment horizontal="center" vertical="top" wrapText="1"/>
    </xf>
    <xf numFmtId="0" fontId="6" fillId="0" borderId="11" xfId="3" applyFont="1" applyFill="1" applyBorder="1" applyAlignment="1" applyProtection="1">
      <alignment horizontal="center" vertical="center" wrapText="1"/>
    </xf>
    <xf numFmtId="0" fontId="6" fillId="0" borderId="12" xfId="3" applyFont="1" applyFill="1" applyBorder="1" applyAlignment="1" applyProtection="1">
      <alignment horizontal="center" vertical="top" wrapText="1"/>
    </xf>
    <xf numFmtId="0" fontId="50" fillId="0" borderId="0" xfId="0" applyFont="1"/>
    <xf numFmtId="0" fontId="6" fillId="0" borderId="64" xfId="3" applyFont="1" applyFill="1" applyBorder="1" applyAlignment="1">
      <alignment horizontal="center"/>
    </xf>
    <xf numFmtId="0" fontId="6" fillId="0" borderId="55" xfId="3" applyFont="1" applyFill="1" applyBorder="1" applyAlignment="1" applyProtection="1">
      <alignment horizontal="center" vertical="center" wrapText="1"/>
    </xf>
    <xf numFmtId="0" fontId="6" fillId="0" borderId="12" xfId="3" applyFont="1" applyFill="1" applyBorder="1" applyAlignment="1" applyProtection="1">
      <alignment horizontal="center" vertical="center" wrapText="1"/>
    </xf>
    <xf numFmtId="0" fontId="6" fillId="0" borderId="23" xfId="3" applyFont="1" applyFill="1" applyBorder="1"/>
    <xf numFmtId="164" fontId="6" fillId="0" borderId="68" xfId="3" applyNumberFormat="1" applyFont="1" applyFill="1" applyBorder="1" applyAlignment="1" applyProtection="1">
      <alignment horizontal="center" vertical="center"/>
      <protection locked="0"/>
    </xf>
    <xf numFmtId="0" fontId="6" fillId="0" borderId="51" xfId="3" applyFont="1" applyFill="1" applyBorder="1" applyAlignment="1">
      <alignment vertical="center"/>
    </xf>
    <xf numFmtId="0" fontId="6" fillId="0" borderId="16" xfId="3" applyFont="1" applyFill="1" applyBorder="1" applyAlignment="1">
      <alignment vertical="center"/>
    </xf>
    <xf numFmtId="0" fontId="6" fillId="0" borderId="16" xfId="3" applyFont="1" applyFill="1" applyBorder="1"/>
    <xf numFmtId="0" fontId="6" fillId="0" borderId="3" xfId="3" quotePrefix="1" applyFont="1" applyFill="1" applyBorder="1" applyAlignment="1" applyProtection="1">
      <alignment horizontal="center" vertical="center" wrapText="1"/>
      <protection locked="0"/>
    </xf>
    <xf numFmtId="0" fontId="6" fillId="0" borderId="4" xfId="3" applyFont="1" applyFill="1" applyBorder="1" applyAlignment="1">
      <alignment horizontal="center" vertical="top" wrapText="1"/>
    </xf>
    <xf numFmtId="0" fontId="6" fillId="0" borderId="4" xfId="3" applyFont="1" applyFill="1" applyBorder="1" applyAlignment="1" applyProtection="1">
      <alignment horizontal="center" vertical="center"/>
    </xf>
    <xf numFmtId="6" fontId="6" fillId="0" borderId="4" xfId="3" applyNumberFormat="1" applyFont="1" applyFill="1" applyBorder="1" applyAlignment="1" applyProtection="1">
      <alignment horizontal="center" vertical="center" wrapText="1"/>
      <protection locked="0"/>
    </xf>
    <xf numFmtId="165" fontId="6" fillId="0" borderId="4" xfId="3" applyNumberFormat="1" applyFont="1" applyFill="1" applyBorder="1" applyAlignment="1" applyProtection="1">
      <alignment horizontal="center" vertical="center"/>
      <protection locked="0"/>
    </xf>
    <xf numFmtId="0" fontId="25" fillId="0" borderId="4" xfId="3" applyFont="1" applyFill="1" applyBorder="1" applyAlignment="1" applyProtection="1">
      <alignment horizontal="center" vertical="center"/>
    </xf>
    <xf numFmtId="0" fontId="6" fillId="0" borderId="17" xfId="3" applyFont="1" applyFill="1" applyBorder="1" applyAlignment="1" applyProtection="1">
      <alignment horizontal="center" vertical="center"/>
    </xf>
    <xf numFmtId="0" fontId="6" fillId="0" borderId="81" xfId="3" applyFont="1" applyFill="1" applyBorder="1" applyAlignment="1" applyProtection="1">
      <alignment horizontal="center" vertical="center" wrapText="1"/>
    </xf>
    <xf numFmtId="0" fontId="6" fillId="0" borderId="3" xfId="3" applyFont="1" applyFill="1" applyBorder="1" applyAlignment="1" applyProtection="1">
      <alignment horizontal="center" vertical="center" wrapText="1"/>
    </xf>
    <xf numFmtId="0" fontId="6" fillId="0" borderId="4" xfId="3" applyFont="1" applyFill="1" applyBorder="1" applyAlignment="1" applyProtection="1">
      <alignment horizontal="center" vertical="center" wrapText="1"/>
    </xf>
    <xf numFmtId="0" fontId="6" fillId="0" borderId="56" xfId="3" applyFont="1" applyFill="1" applyBorder="1" applyAlignment="1" applyProtection="1">
      <alignment horizontal="center" vertical="center" wrapText="1"/>
    </xf>
    <xf numFmtId="0" fontId="6" fillId="0" borderId="52" xfId="3" applyFont="1" applyFill="1" applyBorder="1" applyAlignment="1">
      <alignment horizontal="center"/>
    </xf>
    <xf numFmtId="164" fontId="6" fillId="0" borderId="38" xfId="3" applyNumberFormat="1" applyFont="1" applyFill="1" applyBorder="1" applyAlignment="1" applyProtection="1">
      <alignment horizontal="center" vertical="center"/>
      <protection locked="0"/>
    </xf>
    <xf numFmtId="164" fontId="6" fillId="0" borderId="41" xfId="3" applyNumberFormat="1" applyFont="1" applyFill="1" applyBorder="1" applyAlignment="1" applyProtection="1">
      <alignment horizontal="center" vertical="center"/>
      <protection locked="0"/>
    </xf>
    <xf numFmtId="0" fontId="6" fillId="0" borderId="5" xfId="3" applyFont="1" applyFill="1" applyBorder="1" applyAlignment="1">
      <alignment horizontal="center" vertical="center" wrapText="1"/>
    </xf>
    <xf numFmtId="0" fontId="6" fillId="0" borderId="71" xfId="3" applyFont="1" applyFill="1" applyBorder="1" applyAlignment="1">
      <alignment horizontal="center" vertical="center" wrapText="1"/>
    </xf>
    <xf numFmtId="0" fontId="6" fillId="0" borderId="24" xfId="3" applyFont="1" applyFill="1" applyBorder="1" applyAlignment="1" applyProtection="1">
      <alignment horizontal="center" vertical="center" wrapText="1"/>
    </xf>
    <xf numFmtId="164" fontId="6" fillId="0" borderId="55" xfId="3" applyNumberFormat="1" applyFont="1" applyFill="1" applyBorder="1" applyAlignment="1" applyProtection="1">
      <alignment horizontal="center" vertical="center"/>
      <protection locked="0"/>
    </xf>
    <xf numFmtId="0" fontId="6" fillId="0" borderId="79" xfId="3" applyFont="1" applyFill="1" applyBorder="1" applyAlignment="1">
      <alignment horizontal="center"/>
    </xf>
    <xf numFmtId="164" fontId="6" fillId="0" borderId="78" xfId="3" applyNumberFormat="1" applyFont="1" applyFill="1" applyBorder="1" applyAlignment="1" applyProtection="1">
      <alignment horizontal="center" vertical="center"/>
      <protection locked="0"/>
    </xf>
    <xf numFmtId="0" fontId="6" fillId="0" borderId="51" xfId="3" applyFont="1" applyFill="1" applyBorder="1" applyAlignment="1" applyProtection="1">
      <alignment horizontal="center" vertical="center" wrapText="1"/>
    </xf>
    <xf numFmtId="0" fontId="6" fillId="0" borderId="75" xfId="3" applyFont="1" applyFill="1" applyBorder="1" applyAlignment="1" applyProtection="1">
      <alignment horizontal="center" vertical="center" wrapText="1"/>
    </xf>
    <xf numFmtId="0" fontId="6" fillId="0" borderId="3" xfId="3" applyFont="1" applyFill="1" applyBorder="1" applyAlignment="1" applyProtection="1">
      <alignment horizontal="center" vertical="top" wrapText="1"/>
    </xf>
    <xf numFmtId="0" fontId="6" fillId="0" borderId="4" xfId="3" applyFont="1" applyFill="1" applyBorder="1" applyAlignment="1" applyProtection="1">
      <alignment horizontal="center" vertical="top" wrapText="1"/>
    </xf>
    <xf numFmtId="0" fontId="6" fillId="0" borderId="17" xfId="3" applyFont="1" applyFill="1" applyBorder="1" applyAlignment="1" applyProtection="1">
      <alignment horizontal="center" vertical="top" wrapText="1"/>
    </xf>
    <xf numFmtId="0" fontId="6" fillId="0" borderId="60" xfId="3" applyFont="1" applyFill="1" applyBorder="1" applyAlignment="1" applyProtection="1">
      <alignment horizontal="center" vertical="center" wrapText="1"/>
    </xf>
    <xf numFmtId="0" fontId="6" fillId="0" borderId="61" xfId="3" applyFont="1" applyFill="1" applyBorder="1" applyAlignment="1" applyProtection="1">
      <alignment horizontal="center" vertical="top" wrapText="1"/>
    </xf>
    <xf numFmtId="0" fontId="6" fillId="0" borderId="82" xfId="3" applyFont="1" applyFill="1" applyBorder="1" applyAlignment="1" applyProtection="1">
      <alignment horizontal="center" vertical="center" wrapText="1"/>
    </xf>
    <xf numFmtId="0" fontId="6" fillId="0" borderId="9" xfId="3" applyFont="1" applyFill="1" applyBorder="1" applyAlignment="1" applyProtection="1">
      <alignment horizontal="center" vertical="top" wrapText="1"/>
    </xf>
    <xf numFmtId="0" fontId="6" fillId="0" borderId="17" xfId="3" applyFont="1" applyFill="1" applyBorder="1" applyAlignment="1" applyProtection="1">
      <alignment horizontal="center" vertical="center" wrapText="1"/>
    </xf>
    <xf numFmtId="0" fontId="6" fillId="0" borderId="79" xfId="3" applyFont="1" applyFill="1" applyBorder="1" applyAlignment="1">
      <alignment horizontal="center" vertical="center"/>
    </xf>
    <xf numFmtId="0" fontId="6" fillId="0" borderId="64" xfId="3" applyFont="1" applyFill="1" applyBorder="1" applyAlignment="1">
      <alignment horizontal="center"/>
    </xf>
    <xf numFmtId="0" fontId="6" fillId="0" borderId="11" xfId="3" applyFont="1" applyFill="1" applyBorder="1" applyAlignment="1">
      <alignment horizontal="center" vertical="center"/>
    </xf>
    <xf numFmtId="0" fontId="10" fillId="0" borderId="0" xfId="0" applyFont="1" applyAlignment="1">
      <alignment horizontal="center"/>
    </xf>
    <xf numFmtId="0" fontId="6" fillId="0" borderId="0" xfId="3" applyFont="1" applyFill="1" applyBorder="1" applyAlignment="1">
      <alignment horizontal="center" vertical="center"/>
    </xf>
    <xf numFmtId="0" fontId="25" fillId="35" borderId="16" xfId="3" applyFont="1" applyFill="1" applyBorder="1" applyAlignment="1" applyProtection="1">
      <alignment horizontal="center" vertical="center"/>
    </xf>
    <xf numFmtId="0" fontId="6" fillId="0" borderId="64" xfId="3" applyFont="1" applyFill="1" applyBorder="1" applyAlignment="1">
      <alignment horizontal="center"/>
    </xf>
    <xf numFmtId="0" fontId="10" fillId="0" borderId="0" xfId="0" applyFont="1" applyAlignment="1">
      <alignment horizontal="center"/>
    </xf>
    <xf numFmtId="0" fontId="6" fillId="0" borderId="4" xfId="3" applyFont="1" applyFill="1" applyBorder="1" applyAlignment="1">
      <alignment horizontal="center" vertical="center"/>
    </xf>
    <xf numFmtId="8" fontId="6" fillId="0" borderId="10" xfId="3" applyNumberFormat="1" applyFont="1" applyFill="1" applyBorder="1" applyAlignment="1" applyProtection="1">
      <alignment horizontal="center" vertical="center" wrapText="1"/>
      <protection locked="0"/>
    </xf>
    <xf numFmtId="166" fontId="6" fillId="0" borderId="10" xfId="3" applyNumberFormat="1" applyFont="1" applyFill="1" applyBorder="1" applyAlignment="1" applyProtection="1">
      <alignment horizontal="center" vertical="center" wrapText="1"/>
      <protection locked="0"/>
    </xf>
    <xf numFmtId="0" fontId="6" fillId="0" borderId="4" xfId="3" quotePrefix="1" applyFont="1" applyFill="1" applyBorder="1" applyAlignment="1" applyProtection="1">
      <alignment horizontal="center" vertical="top" wrapText="1"/>
      <protection locked="0"/>
    </xf>
    <xf numFmtId="0" fontId="6" fillId="0" borderId="64" xfId="3" applyFont="1" applyFill="1" applyBorder="1" applyAlignment="1">
      <alignment horizontal="center"/>
    </xf>
    <xf numFmtId="0" fontId="6" fillId="0" borderId="4" xfId="3" applyFont="1" applyFill="1" applyBorder="1" applyAlignment="1">
      <alignment horizontal="center" vertical="center"/>
    </xf>
    <xf numFmtId="0" fontId="6" fillId="0" borderId="64" xfId="3" applyFont="1" applyFill="1" applyBorder="1" applyAlignment="1">
      <alignment horizontal="center"/>
    </xf>
    <xf numFmtId="0" fontId="6" fillId="0" borderId="4" xfId="3" applyFont="1" applyFill="1" applyBorder="1" applyAlignment="1">
      <alignment horizontal="center" vertical="center"/>
    </xf>
    <xf numFmtId="0" fontId="6" fillId="0" borderId="13" xfId="3" quotePrefix="1" applyFont="1" applyBorder="1" applyAlignment="1" applyProtection="1">
      <alignment horizontal="center" vertical="center" wrapText="1"/>
      <protection locked="0"/>
    </xf>
    <xf numFmtId="49" fontId="6" fillId="0" borderId="4" xfId="3" applyNumberFormat="1" applyFont="1" applyBorder="1" applyAlignment="1" applyProtection="1">
      <alignment horizontal="center" vertical="center"/>
      <protection locked="0"/>
    </xf>
    <xf numFmtId="0" fontId="6" fillId="0" borderId="4" xfId="3" applyFont="1" applyBorder="1" applyAlignment="1" applyProtection="1">
      <alignment horizontal="center" vertical="top" wrapText="1"/>
      <protection locked="0"/>
    </xf>
    <xf numFmtId="6" fontId="6" fillId="0" borderId="10" xfId="3" applyNumberFormat="1" applyFont="1" applyBorder="1" applyAlignment="1" applyProtection="1">
      <alignment horizontal="center" vertical="center" wrapText="1"/>
      <protection locked="0"/>
    </xf>
    <xf numFmtId="0" fontId="6" fillId="0" borderId="5" xfId="3" applyFont="1" applyBorder="1" applyAlignment="1">
      <alignment horizontal="center" vertical="top" wrapText="1"/>
    </xf>
    <xf numFmtId="0" fontId="6" fillId="0" borderId="5" xfId="3" applyFont="1" applyBorder="1" applyAlignment="1">
      <alignment horizontal="center" vertical="center"/>
    </xf>
    <xf numFmtId="165" fontId="6" fillId="0" borderId="5" xfId="3" applyNumberFormat="1" applyFont="1" applyBorder="1" applyAlignment="1" applyProtection="1">
      <alignment horizontal="center" vertical="center"/>
      <protection locked="0"/>
    </xf>
    <xf numFmtId="0" fontId="25" fillId="0" borderId="16" xfId="3" applyFont="1" applyBorder="1" applyAlignment="1">
      <alignment horizontal="center" vertical="center"/>
    </xf>
    <xf numFmtId="0" fontId="6" fillId="0" borderId="5" xfId="3" applyFont="1" applyBorder="1" applyAlignment="1">
      <alignment horizontal="center" vertical="center"/>
    </xf>
    <xf numFmtId="0" fontId="6" fillId="0" borderId="5" xfId="3" applyFont="1" applyBorder="1" applyAlignment="1">
      <alignment horizontal="center" vertical="top" wrapText="1"/>
    </xf>
    <xf numFmtId="0" fontId="6" fillId="0" borderId="16" xfId="3" applyFont="1" applyBorder="1" applyAlignment="1">
      <alignment horizontal="center" vertical="center"/>
    </xf>
    <xf numFmtId="0" fontId="54" fillId="0" borderId="13" xfId="3" quotePrefix="1" applyFont="1" applyBorder="1" applyAlignment="1" applyProtection="1">
      <alignment horizontal="center" vertical="center" wrapText="1"/>
      <protection locked="0"/>
    </xf>
    <xf numFmtId="49" fontId="54" fillId="0" borderId="4" xfId="3" applyNumberFormat="1" applyFont="1" applyBorder="1" applyAlignment="1" applyProtection="1">
      <alignment horizontal="center" vertical="center"/>
      <protection locked="0"/>
    </xf>
    <xf numFmtId="0" fontId="54" fillId="0" borderId="4" xfId="3" applyFont="1" applyBorder="1" applyAlignment="1" applyProtection="1">
      <alignment horizontal="center" vertical="top" wrapText="1"/>
      <protection locked="0"/>
    </xf>
    <xf numFmtId="0" fontId="54" fillId="0" borderId="5" xfId="3" applyFont="1" applyBorder="1" applyAlignment="1">
      <alignment horizontal="center" vertical="top" wrapText="1"/>
    </xf>
    <xf numFmtId="0" fontId="54" fillId="0" borderId="5" xfId="3" applyFont="1" applyBorder="1" applyAlignment="1">
      <alignment horizontal="center" vertical="center"/>
    </xf>
    <xf numFmtId="0" fontId="6" fillId="0" borderId="1" xfId="3" applyFont="1" applyBorder="1"/>
    <xf numFmtId="0" fontId="51" fillId="0" borderId="7" xfId="3" applyFont="1" applyBorder="1" applyAlignment="1" applyProtection="1">
      <alignment vertical="center"/>
      <protection locked="0"/>
    </xf>
    <xf numFmtId="0" fontId="6" fillId="0" borderId="8" xfId="3" applyFont="1" applyBorder="1" applyAlignment="1" applyProtection="1">
      <alignment vertical="center"/>
      <protection locked="0"/>
    </xf>
    <xf numFmtId="0" fontId="6" fillId="0" borderId="64" xfId="3" applyFont="1" applyBorder="1" applyAlignment="1">
      <alignment horizontal="center"/>
    </xf>
    <xf numFmtId="0" fontId="6" fillId="0" borderId="9" xfId="3" applyFont="1" applyBorder="1" applyAlignment="1">
      <alignment vertical="center"/>
    </xf>
    <xf numFmtId="0" fontId="6" fillId="0" borderId="4" xfId="3" applyFont="1" applyBorder="1" applyAlignment="1">
      <alignment vertical="center"/>
    </xf>
    <xf numFmtId="0" fontId="6" fillId="0" borderId="4" xfId="3" applyFont="1" applyBorder="1" applyAlignment="1">
      <alignment horizontal="center" vertical="center"/>
    </xf>
    <xf numFmtId="0" fontId="6" fillId="0" borderId="4" xfId="3" applyFont="1" applyBorder="1" applyAlignment="1">
      <alignment horizontal="center" vertical="center" wrapText="1"/>
    </xf>
    <xf numFmtId="164" fontId="6" fillId="0" borderId="20" xfId="3" applyNumberFormat="1" applyFont="1" applyBorder="1" applyAlignment="1" applyProtection="1">
      <alignment horizontal="center" vertical="center"/>
      <protection locked="0"/>
    </xf>
    <xf numFmtId="164" fontId="6" fillId="0" borderId="21" xfId="3" applyNumberFormat="1" applyFont="1" applyBorder="1" applyAlignment="1" applyProtection="1">
      <alignment horizontal="center" vertical="center"/>
      <protection locked="0"/>
    </xf>
    <xf numFmtId="164" fontId="6" fillId="0" borderId="22" xfId="3" applyNumberFormat="1" applyFont="1" applyBorder="1" applyAlignment="1" applyProtection="1">
      <alignment horizontal="center" vertical="center"/>
      <protection locked="0"/>
    </xf>
    <xf numFmtId="164" fontId="6" fillId="0" borderId="12" xfId="3" applyNumberFormat="1" applyFont="1" applyBorder="1" applyAlignment="1" applyProtection="1">
      <alignment horizontal="center" vertical="center"/>
      <protection locked="0"/>
    </xf>
    <xf numFmtId="164" fontId="6" fillId="0" borderId="7" xfId="3" applyNumberFormat="1" applyFont="1" applyBorder="1" applyAlignment="1" applyProtection="1">
      <alignment horizontal="center" vertical="center"/>
      <protection locked="0"/>
    </xf>
    <xf numFmtId="164" fontId="6" fillId="0" borderId="11" xfId="3" applyNumberFormat="1" applyFont="1" applyBorder="1" applyAlignment="1" applyProtection="1">
      <alignment horizontal="center" vertical="center"/>
      <protection locked="0"/>
    </xf>
    <xf numFmtId="0" fontId="6" fillId="0" borderId="6" xfId="3" applyFont="1" applyBorder="1"/>
    <xf numFmtId="164" fontId="6" fillId="0" borderId="23" xfId="3" applyNumberFormat="1" applyFont="1" applyBorder="1" applyAlignment="1" applyProtection="1">
      <alignment horizontal="center" vertical="center"/>
      <protection locked="0"/>
    </xf>
    <xf numFmtId="164" fontId="6" fillId="0" borderId="24" xfId="3" applyNumberFormat="1" applyFont="1" applyBorder="1" applyAlignment="1" applyProtection="1">
      <alignment horizontal="center" vertical="center"/>
      <protection locked="0"/>
    </xf>
    <xf numFmtId="164" fontId="6" fillId="0" borderId="52" xfId="3" applyNumberFormat="1" applyFont="1" applyBorder="1" applyAlignment="1" applyProtection="1">
      <alignment horizontal="center" vertical="center"/>
      <protection locked="0"/>
    </xf>
    <xf numFmtId="164" fontId="6" fillId="0" borderId="53" xfId="3" applyNumberFormat="1" applyFont="1" applyBorder="1" applyAlignment="1" applyProtection="1">
      <alignment horizontal="center" vertical="center"/>
      <protection locked="0"/>
    </xf>
    <xf numFmtId="0" fontId="6" fillId="0" borderId="17" xfId="3" applyFont="1" applyBorder="1"/>
    <xf numFmtId="0" fontId="6" fillId="0" borderId="2" xfId="3" applyFont="1" applyBorder="1" applyAlignment="1">
      <alignment horizontal="center"/>
    </xf>
    <xf numFmtId="164" fontId="6" fillId="0" borderId="25" xfId="3" applyNumberFormat="1" applyFont="1" applyBorder="1" applyAlignment="1" applyProtection="1">
      <alignment horizontal="center" vertical="center"/>
      <protection locked="0"/>
    </xf>
    <xf numFmtId="0" fontId="54" fillId="0" borderId="1" xfId="3" applyFont="1" applyBorder="1"/>
    <xf numFmtId="0" fontId="55" fillId="0" borderId="7" xfId="3" applyFont="1" applyBorder="1" applyAlignment="1" applyProtection="1">
      <alignment vertical="center"/>
      <protection locked="0"/>
    </xf>
    <xf numFmtId="0" fontId="54" fillId="0" borderId="8" xfId="3" applyFont="1" applyBorder="1" applyAlignment="1" applyProtection="1">
      <alignment vertical="center"/>
      <protection locked="0"/>
    </xf>
    <xf numFmtId="0" fontId="54" fillId="0" borderId="9" xfId="3" applyFont="1" applyBorder="1" applyAlignment="1">
      <alignment vertical="center"/>
    </xf>
    <xf numFmtId="0" fontId="54" fillId="0" borderId="4" xfId="3" applyFont="1" applyBorder="1" applyAlignment="1">
      <alignment vertical="center"/>
    </xf>
    <xf numFmtId="0" fontId="54" fillId="0" borderId="4" xfId="3" applyFont="1" applyBorder="1" applyAlignment="1">
      <alignment horizontal="center" vertical="center" wrapText="1"/>
    </xf>
    <xf numFmtId="6" fontId="54" fillId="0" borderId="10" xfId="3" applyNumberFormat="1" applyFont="1" applyBorder="1" applyAlignment="1" applyProtection="1">
      <alignment horizontal="center" vertical="center" wrapText="1"/>
      <protection locked="0"/>
    </xf>
    <xf numFmtId="165" fontId="54" fillId="0" borderId="5" xfId="3" applyNumberFormat="1" applyFont="1" applyBorder="1" applyAlignment="1" applyProtection="1">
      <alignment horizontal="center" vertical="center"/>
      <protection locked="0"/>
    </xf>
    <xf numFmtId="164" fontId="54" fillId="0" borderId="20" xfId="3" applyNumberFormat="1" applyFont="1" applyBorder="1" applyAlignment="1" applyProtection="1">
      <alignment horizontal="center" vertical="center"/>
      <protection locked="0"/>
    </xf>
    <xf numFmtId="164" fontId="54" fillId="0" borderId="21" xfId="3" applyNumberFormat="1" applyFont="1" applyBorder="1" applyAlignment="1" applyProtection="1">
      <alignment horizontal="center" vertical="center"/>
      <protection locked="0"/>
    </xf>
    <xf numFmtId="164" fontId="54" fillId="0" borderId="22" xfId="3" applyNumberFormat="1" applyFont="1" applyBorder="1" applyAlignment="1" applyProtection="1">
      <alignment horizontal="center" vertical="center"/>
      <protection locked="0"/>
    </xf>
    <xf numFmtId="164" fontId="54" fillId="0" borderId="12" xfId="3" applyNumberFormat="1" applyFont="1" applyBorder="1" applyAlignment="1" applyProtection="1">
      <alignment horizontal="center" vertical="center"/>
      <protection locked="0"/>
    </xf>
    <xf numFmtId="164" fontId="54" fillId="0" borderId="7" xfId="3" applyNumberFormat="1" applyFont="1" applyBorder="1" applyAlignment="1" applyProtection="1">
      <alignment horizontal="center" vertical="center"/>
      <protection locked="0"/>
    </xf>
    <xf numFmtId="0" fontId="54" fillId="0" borderId="6" xfId="3" applyFont="1" applyBorder="1"/>
    <xf numFmtId="164" fontId="54" fillId="0" borderId="24" xfId="3" applyNumberFormat="1" applyFont="1" applyBorder="1" applyAlignment="1" applyProtection="1">
      <alignment horizontal="center" vertical="center"/>
      <protection locked="0"/>
    </xf>
    <xf numFmtId="164" fontId="54" fillId="0" borderId="52" xfId="3" applyNumberFormat="1" applyFont="1" applyBorder="1" applyAlignment="1" applyProtection="1">
      <alignment horizontal="center" vertical="center"/>
      <protection locked="0"/>
    </xf>
    <xf numFmtId="164" fontId="54" fillId="0" borderId="53" xfId="3" applyNumberFormat="1" applyFont="1" applyBorder="1" applyAlignment="1" applyProtection="1">
      <alignment horizontal="center" vertical="center"/>
      <protection locked="0"/>
    </xf>
    <xf numFmtId="0" fontId="54" fillId="0" borderId="17" xfId="3" applyFont="1" applyBorder="1"/>
    <xf numFmtId="164" fontId="54" fillId="0" borderId="23" xfId="3" applyNumberFormat="1" applyFont="1" applyBorder="1" applyAlignment="1" applyProtection="1">
      <alignment horizontal="center" vertical="center"/>
      <protection locked="0"/>
    </xf>
    <xf numFmtId="164" fontId="54" fillId="0" borderId="25" xfId="3" applyNumberFormat="1" applyFont="1" applyBorder="1" applyAlignment="1" applyProtection="1">
      <alignment horizontal="center" vertical="center"/>
      <protection locked="0"/>
    </xf>
    <xf numFmtId="0" fontId="6" fillId="0" borderId="12" xfId="3" applyFont="1" applyFill="1" applyBorder="1" applyAlignment="1" applyProtection="1">
      <alignment horizontal="center" vertical="top" wrapText="1"/>
    </xf>
    <xf numFmtId="0" fontId="0" fillId="0" borderId="0" xfId="0" applyAlignment="1">
      <alignment horizontal="center"/>
    </xf>
    <xf numFmtId="0" fontId="6" fillId="0" borderId="3" xfId="3" quotePrefix="1" applyFont="1" applyBorder="1" applyAlignment="1" applyProtection="1">
      <alignment horizontal="center" vertical="center" wrapText="1"/>
      <protection locked="0"/>
    </xf>
    <xf numFmtId="0" fontId="6" fillId="0" borderId="64" xfId="3" applyFont="1" applyFill="1" applyBorder="1" applyAlignment="1">
      <alignment horizontal="center"/>
    </xf>
    <xf numFmtId="0" fontId="6" fillId="0" borderId="4" xfId="3" applyFont="1" applyFill="1" applyBorder="1" applyAlignment="1">
      <alignment horizontal="center" vertical="center"/>
    </xf>
    <xf numFmtId="0" fontId="6" fillId="0" borderId="16" xfId="3" applyFont="1" applyBorder="1" applyAlignment="1">
      <alignment horizontal="center" vertical="center"/>
    </xf>
    <xf numFmtId="0" fontId="54" fillId="0" borderId="1" xfId="3" applyFont="1" applyBorder="1" applyAlignment="1">
      <alignment horizontal="center"/>
    </xf>
    <xf numFmtId="0" fontId="54" fillId="0" borderId="2" xfId="3" applyFont="1" applyBorder="1" applyAlignment="1">
      <alignment horizontal="center"/>
    </xf>
    <xf numFmtId="0" fontId="54" fillId="0" borderId="4" xfId="3" applyFont="1" applyBorder="1" applyAlignment="1">
      <alignment horizontal="center" vertical="center"/>
    </xf>
    <xf numFmtId="0" fontId="54" fillId="0" borderId="5" xfId="3" applyFont="1" applyBorder="1" applyAlignment="1">
      <alignment horizontal="center" vertical="center"/>
    </xf>
    <xf numFmtId="0" fontId="54" fillId="0" borderId="5" xfId="3" applyFont="1" applyBorder="1" applyAlignment="1">
      <alignment horizontal="center" vertical="top" wrapText="1"/>
    </xf>
    <xf numFmtId="0" fontId="6" fillId="0" borderId="64" xfId="3" applyFont="1" applyFill="1" applyBorder="1" applyAlignment="1">
      <alignment horizontal="center"/>
    </xf>
    <xf numFmtId="0" fontId="6" fillId="0" borderId="4" xfId="3" applyFont="1" applyFill="1" applyBorder="1" applyAlignment="1">
      <alignment horizontal="center" vertical="center"/>
    </xf>
    <xf numFmtId="0" fontId="6" fillId="0" borderId="64" xfId="3" applyFont="1" applyFill="1" applyBorder="1" applyAlignment="1">
      <alignment horizontal="center"/>
    </xf>
    <xf numFmtId="0" fontId="6" fillId="0" borderId="22" xfId="3" applyFont="1" applyFill="1" applyBorder="1" applyAlignment="1">
      <alignment horizontal="center" vertical="center"/>
    </xf>
    <xf numFmtId="0" fontId="6" fillId="0" borderId="22" xfId="3" applyFont="1" applyFill="1" applyBorder="1" applyAlignment="1" applyProtection="1">
      <alignment horizontal="center" vertical="top" wrapText="1"/>
      <protection locked="0"/>
    </xf>
    <xf numFmtId="0" fontId="6" fillId="0" borderId="64" xfId="3" applyFont="1" applyFill="1" applyBorder="1" applyAlignment="1">
      <alignment horizontal="center"/>
    </xf>
    <xf numFmtId="0" fontId="6" fillId="0" borderId="4" xfId="3" applyFont="1" applyFill="1" applyBorder="1" applyAlignment="1">
      <alignment horizontal="center" vertical="center"/>
    </xf>
    <xf numFmtId="0" fontId="6" fillId="0" borderId="5" xfId="3" applyFont="1" applyBorder="1" applyAlignment="1">
      <alignment horizontal="center" vertical="center"/>
    </xf>
    <xf numFmtId="0" fontId="6" fillId="0" borderId="5" xfId="3" applyFont="1" applyBorder="1" applyAlignment="1">
      <alignment horizontal="center" vertical="top" wrapText="1"/>
    </xf>
    <xf numFmtId="0" fontId="6" fillId="0" borderId="12" xfId="3" applyFont="1" applyFill="1" applyBorder="1" applyAlignment="1" applyProtection="1">
      <alignment horizontal="center" vertical="top" wrapText="1"/>
    </xf>
    <xf numFmtId="0" fontId="6" fillId="0" borderId="21" xfId="3" applyFont="1" applyFill="1" applyBorder="1" applyAlignment="1" applyProtection="1">
      <alignment horizontal="center" vertical="center" wrapText="1"/>
    </xf>
    <xf numFmtId="0" fontId="6" fillId="0" borderId="87" xfId="3" applyFont="1" applyFill="1" applyBorder="1" applyAlignment="1">
      <alignment vertical="center"/>
    </xf>
    <xf numFmtId="0" fontId="6" fillId="0" borderId="41" xfId="3" applyFont="1" applyFill="1" applyBorder="1" applyAlignment="1" applyProtection="1">
      <alignment horizontal="center" vertical="center" wrapText="1"/>
    </xf>
    <xf numFmtId="0" fontId="6" fillId="0" borderId="59" xfId="3" applyFont="1" applyFill="1" applyBorder="1" applyAlignment="1" applyProtection="1">
      <alignment horizontal="center" vertical="center" wrapText="1"/>
    </xf>
    <xf numFmtId="0" fontId="6" fillId="0" borderId="11" xfId="3" applyFont="1" applyFill="1" applyBorder="1" applyAlignment="1">
      <alignment vertical="center"/>
    </xf>
    <xf numFmtId="0" fontId="6" fillId="0" borderId="22" xfId="3" quotePrefix="1" applyFont="1" applyFill="1" applyBorder="1" applyAlignment="1" applyProtection="1">
      <alignment horizontal="center" vertical="center" wrapText="1"/>
      <protection locked="0"/>
    </xf>
    <xf numFmtId="49" fontId="6" fillId="0" borderId="22" xfId="3" applyNumberFormat="1" applyFont="1" applyFill="1" applyBorder="1" applyAlignment="1" applyProtection="1">
      <alignment horizontal="center" vertical="center"/>
      <protection locked="0"/>
    </xf>
    <xf numFmtId="0" fontId="6" fillId="0" borderId="22" xfId="3" applyFont="1" applyFill="1" applyBorder="1" applyAlignment="1">
      <alignment horizontal="center" vertical="top" wrapText="1"/>
    </xf>
    <xf numFmtId="0" fontId="6" fillId="0" borderId="22" xfId="3" applyFont="1" applyFill="1" applyBorder="1" applyAlignment="1">
      <alignment horizontal="center" vertical="center" wrapText="1"/>
    </xf>
    <xf numFmtId="0" fontId="6" fillId="0" borderId="22" xfId="3" applyFont="1" applyFill="1" applyBorder="1" applyAlignment="1" applyProtection="1">
      <alignment horizontal="center" vertical="center"/>
    </xf>
    <xf numFmtId="0" fontId="6" fillId="0" borderId="21" xfId="3" applyFont="1" applyFill="1" applyBorder="1" applyAlignment="1">
      <alignment horizontal="center"/>
    </xf>
    <xf numFmtId="0" fontId="6" fillId="0" borderId="55" xfId="3" applyFont="1" applyFill="1" applyBorder="1" applyAlignment="1">
      <alignment horizontal="center" vertical="center" wrapText="1"/>
    </xf>
    <xf numFmtId="6" fontId="6" fillId="0" borderId="22" xfId="3" applyNumberFormat="1" applyFont="1" applyFill="1" applyBorder="1" applyAlignment="1" applyProtection="1">
      <alignment horizontal="center" vertical="center" wrapText="1"/>
      <protection locked="0"/>
    </xf>
    <xf numFmtId="0" fontId="6" fillId="0" borderId="90" xfId="3" applyFont="1" applyFill="1" applyBorder="1" applyAlignment="1" applyProtection="1">
      <alignment horizontal="center" vertical="center" wrapText="1"/>
    </xf>
    <xf numFmtId="0" fontId="6" fillId="0" borderId="13" xfId="3" applyFont="1" applyFill="1" applyBorder="1" applyAlignment="1">
      <alignment horizontal="center" vertical="center" wrapText="1"/>
    </xf>
    <xf numFmtId="6" fontId="6" fillId="0" borderId="37" xfId="3" applyNumberFormat="1" applyFont="1" applyFill="1" applyBorder="1" applyAlignment="1" applyProtection="1">
      <alignment horizontal="center" vertical="center" wrapText="1"/>
      <protection locked="0"/>
    </xf>
    <xf numFmtId="165" fontId="6" fillId="0" borderId="37" xfId="3" applyNumberFormat="1" applyFont="1" applyFill="1" applyBorder="1" applyAlignment="1" applyProtection="1">
      <alignment horizontal="center" vertical="center"/>
      <protection locked="0"/>
    </xf>
    <xf numFmtId="0" fontId="25" fillId="0" borderId="37" xfId="3" applyFont="1" applyFill="1" applyBorder="1" applyAlignment="1" applyProtection="1">
      <alignment horizontal="center" vertical="center"/>
    </xf>
    <xf numFmtId="0" fontId="6" fillId="0" borderId="37" xfId="3" applyFont="1" applyFill="1" applyBorder="1" applyAlignment="1" applyProtection="1">
      <alignment horizontal="center" vertical="center"/>
    </xf>
    <xf numFmtId="0" fontId="6" fillId="0" borderId="21" xfId="3" quotePrefix="1" applyFont="1" applyFill="1" applyBorder="1" applyAlignment="1" applyProtection="1">
      <alignment horizontal="center" vertical="center" wrapText="1"/>
      <protection locked="0"/>
    </xf>
    <xf numFmtId="165" fontId="6" fillId="0" borderId="22" xfId="3" applyNumberFormat="1" applyFont="1" applyFill="1" applyBorder="1" applyAlignment="1" applyProtection="1">
      <alignment horizontal="center" vertical="center"/>
      <protection locked="0"/>
    </xf>
    <xf numFmtId="0" fontId="25" fillId="0" borderId="22" xfId="3" applyFont="1" applyFill="1" applyBorder="1" applyAlignment="1" applyProtection="1">
      <alignment horizontal="center" vertical="center"/>
    </xf>
    <xf numFmtId="0" fontId="6" fillId="0" borderId="38" xfId="3" quotePrefix="1" applyFont="1" applyFill="1" applyBorder="1" applyAlignment="1" applyProtection="1">
      <alignment horizontal="center" vertical="center" wrapText="1"/>
      <protection locked="0"/>
    </xf>
    <xf numFmtId="0" fontId="6" fillId="0" borderId="91" xfId="3" applyFont="1" applyFill="1" applyBorder="1"/>
    <xf numFmtId="0" fontId="6" fillId="0" borderId="20" xfId="3" applyFont="1" applyFill="1" applyBorder="1" applyAlignment="1">
      <alignment vertical="center"/>
    </xf>
    <xf numFmtId="0" fontId="6" fillId="0" borderId="11" xfId="3" applyFont="1" applyFill="1" applyBorder="1"/>
    <xf numFmtId="0" fontId="6" fillId="0" borderId="75" xfId="3" applyFont="1" applyFill="1" applyBorder="1"/>
    <xf numFmtId="0" fontId="6" fillId="0" borderId="24" xfId="3" applyFont="1" applyFill="1" applyBorder="1" applyAlignment="1">
      <alignment horizontal="center"/>
    </xf>
    <xf numFmtId="0" fontId="27" fillId="0" borderId="74" xfId="0" applyFont="1" applyBorder="1" applyAlignment="1" applyProtection="1">
      <alignment horizontal="center" vertical="center"/>
    </xf>
    <xf numFmtId="0" fontId="27" fillId="0" borderId="48" xfId="0" applyFont="1" applyBorder="1" applyAlignment="1" applyProtection="1">
      <alignment horizontal="center" vertical="center"/>
    </xf>
    <xf numFmtId="0" fontId="10" fillId="0" borderId="92" xfId="3" applyFont="1" applyFill="1" applyBorder="1" applyAlignment="1">
      <alignment horizontal="center" vertical="center" wrapText="1"/>
    </xf>
    <xf numFmtId="0" fontId="10" fillId="0" borderId="0" xfId="3" applyFont="1" applyFill="1" applyBorder="1" applyAlignment="1">
      <alignment horizontal="center" vertical="center" wrapText="1"/>
    </xf>
    <xf numFmtId="0" fontId="10" fillId="0" borderId="66" xfId="3" applyFont="1" applyFill="1" applyBorder="1" applyAlignment="1">
      <alignment horizontal="center" vertical="center" wrapText="1"/>
    </xf>
    <xf numFmtId="0" fontId="10" fillId="0" borderId="76" xfId="3" applyFont="1" applyFill="1" applyBorder="1" applyAlignment="1">
      <alignment horizontal="center" vertical="center" wrapText="1"/>
    </xf>
    <xf numFmtId="0" fontId="10" fillId="0" borderId="21" xfId="3" applyFont="1" applyFill="1" applyBorder="1" applyAlignment="1">
      <alignment horizontal="center" vertical="center" wrapText="1"/>
    </xf>
    <xf numFmtId="0" fontId="10" fillId="0" borderId="22" xfId="3" applyFont="1" applyFill="1" applyBorder="1" applyAlignment="1">
      <alignment horizontal="center" vertical="center" wrapText="1"/>
    </xf>
    <xf numFmtId="0" fontId="10" fillId="0" borderId="24" xfId="3" applyFont="1" applyFill="1" applyBorder="1" applyAlignment="1">
      <alignment horizontal="center" vertical="center" wrapText="1"/>
    </xf>
    <xf numFmtId="0" fontId="27" fillId="0" borderId="0" xfId="0" applyFont="1" applyBorder="1" applyAlignment="1" applyProtection="1">
      <alignment horizontal="center" vertical="center"/>
    </xf>
    <xf numFmtId="0" fontId="10" fillId="0" borderId="0" xfId="3" applyFont="1" applyFill="1" applyBorder="1" applyAlignment="1" applyProtection="1">
      <alignment horizontal="center" vertical="center" wrapText="1"/>
    </xf>
    <xf numFmtId="0" fontId="10" fillId="0" borderId="0" xfId="3" applyFont="1" applyFill="1" applyBorder="1" applyAlignment="1" applyProtection="1">
      <alignment horizontal="center" vertical="center"/>
    </xf>
    <xf numFmtId="0" fontId="27" fillId="0" borderId="0" xfId="0" applyFont="1" applyBorder="1" applyAlignment="1" applyProtection="1">
      <alignment horizontal="left" vertical="center" wrapText="1"/>
    </xf>
    <xf numFmtId="0" fontId="6" fillId="37" borderId="1" xfId="3" applyFont="1" applyFill="1" applyBorder="1"/>
    <xf numFmtId="0" fontId="51" fillId="0" borderId="7" xfId="3" applyFont="1" applyFill="1" applyBorder="1" applyAlignment="1" applyProtection="1">
      <alignment horizontal="center" vertical="center"/>
      <protection locked="0"/>
    </xf>
    <xf numFmtId="0" fontId="51" fillId="0" borderId="8" xfId="3" applyFont="1" applyFill="1" applyBorder="1" applyAlignment="1" applyProtection="1">
      <alignment horizontal="center" vertical="center"/>
      <protection locked="0"/>
    </xf>
    <xf numFmtId="0" fontId="51" fillId="33" borderId="7" xfId="3" applyFont="1" applyFill="1" applyBorder="1" applyAlignment="1" applyProtection="1">
      <alignment vertical="center"/>
      <protection locked="0"/>
    </xf>
    <xf numFmtId="0" fontId="6" fillId="33" borderId="8" xfId="3" applyFont="1" applyFill="1" applyBorder="1" applyAlignment="1" applyProtection="1">
      <alignment vertical="center"/>
      <protection locked="0"/>
    </xf>
    <xf numFmtId="0" fontId="6" fillId="33" borderId="2" xfId="3" applyFont="1" applyFill="1" applyBorder="1" applyAlignment="1" applyProtection="1">
      <alignment vertical="center"/>
      <protection locked="0"/>
    </xf>
    <xf numFmtId="0" fontId="6" fillId="0" borderId="51" xfId="3" applyFont="1" applyFill="1" applyBorder="1" applyAlignment="1">
      <alignment horizontal="center"/>
    </xf>
    <xf numFmtId="0" fontId="6" fillId="0" borderId="19" xfId="3" applyFont="1" applyFill="1" applyBorder="1" applyAlignment="1">
      <alignment horizontal="center"/>
    </xf>
    <xf numFmtId="0" fontId="6" fillId="0" borderId="64" xfId="3" applyFont="1" applyFill="1" applyBorder="1" applyAlignment="1">
      <alignment horizontal="center"/>
    </xf>
    <xf numFmtId="0" fontId="6" fillId="0" borderId="73" xfId="3" applyFont="1" applyFill="1" applyBorder="1" applyAlignment="1">
      <alignment horizontal="center"/>
    </xf>
    <xf numFmtId="0" fontId="6" fillId="0" borderId="72" xfId="3" applyFont="1" applyFill="1" applyBorder="1" applyAlignment="1">
      <alignment horizontal="center"/>
    </xf>
    <xf numFmtId="0" fontId="6" fillId="0" borderId="80" xfId="3" applyFont="1" applyFill="1" applyBorder="1" applyAlignment="1">
      <alignment horizontal="center"/>
    </xf>
    <xf numFmtId="0" fontId="6" fillId="0" borderId="21" xfId="3" applyFont="1" applyFill="1" applyBorder="1" applyAlignment="1">
      <alignment horizontal="center" vertical="center"/>
    </xf>
    <xf numFmtId="0" fontId="6" fillId="0" borderId="22" xfId="3" applyFont="1" applyFill="1" applyBorder="1" applyAlignment="1">
      <alignment horizontal="center" vertical="center"/>
    </xf>
    <xf numFmtId="0" fontId="6" fillId="0" borderId="21" xfId="3" applyFont="1" applyFill="1" applyBorder="1" applyAlignment="1" applyProtection="1">
      <alignment horizontal="center" vertical="center" wrapText="1"/>
      <protection locked="0"/>
    </xf>
    <xf numFmtId="0" fontId="6" fillId="0" borderId="22" xfId="3" applyFont="1" applyFill="1" applyBorder="1" applyAlignment="1" applyProtection="1">
      <alignment horizontal="center" vertical="center" wrapText="1"/>
      <protection locked="0"/>
    </xf>
    <xf numFmtId="0" fontId="50" fillId="0" borderId="52" xfId="3" applyFont="1" applyFill="1" applyBorder="1" applyAlignment="1" applyProtection="1">
      <alignment horizontal="center" vertical="top" wrapText="1"/>
      <protection locked="0"/>
    </xf>
    <xf numFmtId="0" fontId="50" fillId="0" borderId="53" xfId="3" applyFont="1" applyFill="1" applyBorder="1" applyAlignment="1" applyProtection="1">
      <alignment horizontal="center" vertical="top" wrapText="1"/>
      <protection locked="0"/>
    </xf>
    <xf numFmtId="0" fontId="51" fillId="35" borderId="7" xfId="3" applyFont="1" applyFill="1" applyBorder="1" applyAlignment="1" applyProtection="1">
      <alignment vertical="center"/>
      <protection locked="0"/>
    </xf>
    <xf numFmtId="0" fontId="6" fillId="35" borderId="8" xfId="3" applyFont="1" applyFill="1" applyBorder="1" applyAlignment="1" applyProtection="1">
      <alignment vertical="center"/>
      <protection locked="0"/>
    </xf>
    <xf numFmtId="0" fontId="6" fillId="35" borderId="2" xfId="3" applyFont="1" applyFill="1" applyBorder="1" applyAlignment="1" applyProtection="1">
      <alignment vertical="center"/>
      <protection locked="0"/>
    </xf>
    <xf numFmtId="0" fontId="51" fillId="33" borderId="8" xfId="3" applyFont="1" applyFill="1" applyBorder="1" applyAlignment="1" applyProtection="1">
      <alignment vertical="center"/>
      <protection locked="0"/>
    </xf>
    <xf numFmtId="0" fontId="51" fillId="33" borderId="2" xfId="3" applyFont="1" applyFill="1" applyBorder="1" applyAlignment="1" applyProtection="1">
      <alignment vertical="center"/>
      <protection locked="0"/>
    </xf>
    <xf numFmtId="0" fontId="6" fillId="0" borderId="20" xfId="3" applyFont="1" applyFill="1" applyBorder="1" applyAlignment="1">
      <alignment horizontal="center"/>
    </xf>
    <xf numFmtId="0" fontId="6" fillId="0" borderId="21" xfId="3" applyFont="1" applyFill="1" applyBorder="1" applyAlignment="1">
      <alignment horizontal="center"/>
    </xf>
    <xf numFmtId="0" fontId="6" fillId="0" borderId="0" xfId="0" applyFont="1" applyAlignment="1">
      <alignment horizontal="center"/>
    </xf>
    <xf numFmtId="0" fontId="6" fillId="0" borderId="22" xfId="3" applyFont="1" applyFill="1" applyBorder="1" applyAlignment="1" applyProtection="1">
      <alignment horizontal="center" vertical="top" wrapText="1"/>
      <protection locked="0"/>
    </xf>
    <xf numFmtId="0" fontId="6" fillId="0" borderId="13" xfId="3" applyFont="1" applyFill="1" applyBorder="1" applyAlignment="1" applyProtection="1">
      <alignment horizontal="center" vertical="center" wrapText="1"/>
    </xf>
    <xf numFmtId="0" fontId="6" fillId="0" borderId="22" xfId="3" applyFont="1" applyFill="1" applyBorder="1" applyAlignment="1">
      <alignment horizontal="center"/>
    </xf>
    <xf numFmtId="0" fontId="6" fillId="0" borderId="52" xfId="3" applyFont="1" applyFill="1" applyBorder="1" applyAlignment="1">
      <alignment horizontal="center"/>
    </xf>
    <xf numFmtId="0" fontId="10" fillId="0" borderId="0" xfId="0" applyFont="1" applyAlignment="1">
      <alignment horizontal="center"/>
    </xf>
    <xf numFmtId="0" fontId="6" fillId="0" borderId="22" xfId="3" applyFont="1" applyFill="1" applyBorder="1" applyAlignment="1" applyProtection="1">
      <alignment horizontal="center" vertical="center" wrapText="1"/>
    </xf>
    <xf numFmtId="0" fontId="6" fillId="0" borderId="1" xfId="3" applyFont="1" applyFill="1" applyBorder="1" applyAlignment="1">
      <alignment horizontal="center"/>
    </xf>
    <xf numFmtId="0" fontId="6" fillId="0" borderId="7" xfId="3" applyFont="1" applyFill="1" applyBorder="1" applyAlignment="1">
      <alignment horizontal="center"/>
    </xf>
    <xf numFmtId="0" fontId="6" fillId="0" borderId="8" xfId="3" applyFont="1" applyFill="1" applyBorder="1" applyAlignment="1">
      <alignment horizontal="center"/>
    </xf>
    <xf numFmtId="0" fontId="6" fillId="0" borderId="2" xfId="3" applyFont="1" applyFill="1" applyBorder="1" applyAlignment="1">
      <alignment horizontal="center"/>
    </xf>
    <xf numFmtId="0" fontId="6" fillId="0" borderId="38" xfId="3" applyFont="1" applyFill="1" applyBorder="1" applyAlignment="1">
      <alignment horizontal="center" vertical="center"/>
    </xf>
    <xf numFmtId="0" fontId="6" fillId="0" borderId="38" xfId="3" applyFont="1" applyFill="1" applyBorder="1" applyAlignment="1" applyProtection="1">
      <alignment horizontal="center" vertical="center" wrapText="1"/>
      <protection locked="0"/>
    </xf>
    <xf numFmtId="0" fontId="6" fillId="0" borderId="24" xfId="3" applyFont="1" applyFill="1" applyBorder="1" applyAlignment="1">
      <alignment horizontal="center"/>
    </xf>
    <xf numFmtId="0" fontId="50" fillId="0" borderId="65" xfId="3" applyFont="1" applyFill="1" applyBorder="1" applyAlignment="1" applyProtection="1">
      <alignment horizontal="center" vertical="top" wrapText="1"/>
      <protection locked="0"/>
    </xf>
    <xf numFmtId="0" fontId="6" fillId="0" borderId="18" xfId="3" applyFont="1" applyFill="1" applyBorder="1" applyAlignment="1">
      <alignment horizontal="center" vertical="center"/>
    </xf>
    <xf numFmtId="0" fontId="6" fillId="0" borderId="5" xfId="3" applyFont="1" applyFill="1" applyBorder="1" applyAlignment="1">
      <alignment horizontal="center" vertical="center"/>
    </xf>
    <xf numFmtId="0" fontId="6" fillId="0" borderId="20" xfId="3" applyFont="1" applyFill="1" applyBorder="1" applyAlignment="1" applyProtection="1">
      <alignment horizontal="center" vertical="center" wrapText="1"/>
      <protection locked="0"/>
    </xf>
    <xf numFmtId="0" fontId="6" fillId="0" borderId="55" xfId="3" applyFont="1" applyFill="1" applyBorder="1" applyAlignment="1" applyProtection="1">
      <alignment horizontal="center" vertical="center" wrapText="1"/>
      <protection locked="0"/>
    </xf>
    <xf numFmtId="0" fontId="6" fillId="0" borderId="11" xfId="3" applyFont="1" applyFill="1" applyBorder="1" applyAlignment="1" applyProtection="1">
      <alignment horizontal="center" vertical="center" wrapText="1"/>
      <protection locked="0"/>
    </xf>
    <xf numFmtId="0" fontId="6" fillId="0" borderId="12" xfId="3" applyFont="1" applyFill="1" applyBorder="1" applyAlignment="1" applyProtection="1">
      <alignment horizontal="center" vertical="center" wrapText="1"/>
      <protection locked="0"/>
    </xf>
    <xf numFmtId="0" fontId="6" fillId="0" borderId="11" xfId="3" applyFont="1" applyFill="1" applyBorder="1" applyAlignment="1">
      <alignment horizontal="center" vertical="center"/>
    </xf>
    <xf numFmtId="0" fontId="6" fillId="0" borderId="12" xfId="3" applyFont="1" applyFill="1" applyBorder="1" applyAlignment="1">
      <alignment horizontal="center" vertical="center"/>
    </xf>
    <xf numFmtId="0" fontId="6" fillId="0" borderId="11" xfId="3" applyFont="1" applyFill="1" applyBorder="1" applyAlignment="1" applyProtection="1">
      <alignment horizontal="center" vertical="top" wrapText="1"/>
      <protection locked="0"/>
    </xf>
    <xf numFmtId="0" fontId="6" fillId="0" borderId="12" xfId="3" applyFont="1" applyFill="1" applyBorder="1" applyAlignment="1" applyProtection="1">
      <alignment horizontal="center" vertical="top" wrapText="1"/>
      <protection locked="0"/>
    </xf>
    <xf numFmtId="0" fontId="6" fillId="0" borderId="23" xfId="3" applyFont="1" applyFill="1" applyBorder="1" applyAlignment="1" applyProtection="1">
      <alignment horizontal="center" vertical="center" wrapText="1"/>
    </xf>
    <xf numFmtId="0" fontId="6" fillId="0" borderId="24" xfId="3" applyFont="1" applyFill="1" applyBorder="1" applyAlignment="1" applyProtection="1">
      <alignment horizontal="center" vertical="center" wrapText="1"/>
    </xf>
    <xf numFmtId="0" fontId="6" fillId="0" borderId="56" xfId="3" applyFont="1" applyFill="1" applyBorder="1" applyAlignment="1" applyProtection="1">
      <alignment horizontal="center" vertical="center" wrapText="1"/>
    </xf>
    <xf numFmtId="0" fontId="6" fillId="0" borderId="74" xfId="3" applyFont="1" applyFill="1" applyBorder="1" applyAlignment="1">
      <alignment horizontal="center"/>
    </xf>
    <xf numFmtId="0" fontId="6" fillId="0" borderId="78" xfId="3" applyFont="1" applyFill="1" applyBorder="1" applyAlignment="1">
      <alignment horizontal="center"/>
    </xf>
    <xf numFmtId="0" fontId="6" fillId="0" borderId="25" xfId="3" applyFont="1" applyFill="1" applyBorder="1" applyAlignment="1">
      <alignment horizontal="center"/>
    </xf>
    <xf numFmtId="0" fontId="8" fillId="0" borderId="0" xfId="0" applyFont="1" applyAlignment="1">
      <alignment horizontal="center"/>
    </xf>
    <xf numFmtId="0" fontId="7" fillId="0" borderId="0" xfId="0" applyFont="1" applyAlignment="1">
      <alignment horizontal="center"/>
    </xf>
    <xf numFmtId="0" fontId="6" fillId="0" borderId="64" xfId="3" applyFont="1" applyFill="1" applyBorder="1" applyAlignment="1">
      <alignment horizontal="center" vertical="center"/>
    </xf>
    <xf numFmtId="0" fontId="6" fillId="0" borderId="89" xfId="3" applyFont="1" applyFill="1" applyBorder="1" applyAlignment="1">
      <alignment horizontal="center" vertical="center"/>
    </xf>
    <xf numFmtId="0" fontId="6" fillId="0" borderId="73" xfId="3" applyFont="1" applyFill="1" applyBorder="1" applyAlignment="1" applyProtection="1">
      <alignment horizontal="center" vertical="center" wrapText="1"/>
      <protection locked="0"/>
    </xf>
    <xf numFmtId="0" fontId="6" fillId="0" borderId="72" xfId="3" applyFont="1" applyFill="1" applyBorder="1" applyAlignment="1" applyProtection="1">
      <alignment horizontal="center" vertical="center" wrapText="1"/>
      <protection locked="0"/>
    </xf>
    <xf numFmtId="0" fontId="6" fillId="0" borderId="80" xfId="3" applyFont="1" applyFill="1" applyBorder="1" applyAlignment="1" applyProtection="1">
      <alignment horizontal="center" vertical="center" wrapText="1"/>
      <protection locked="0"/>
    </xf>
    <xf numFmtId="0" fontId="6" fillId="0" borderId="87" xfId="3" applyFont="1" applyFill="1" applyBorder="1" applyAlignment="1" applyProtection="1">
      <alignment horizontal="center" vertical="center" wrapText="1"/>
      <protection locked="0"/>
    </xf>
    <xf numFmtId="0" fontId="6" fillId="0" borderId="70" xfId="3" applyFont="1" applyFill="1" applyBorder="1" applyAlignment="1" applyProtection="1">
      <alignment horizontal="center" vertical="center" wrapText="1"/>
      <protection locked="0"/>
    </xf>
    <xf numFmtId="0" fontId="6" fillId="0" borderId="88" xfId="3" applyFont="1" applyFill="1" applyBorder="1" applyAlignment="1" applyProtection="1">
      <alignment horizontal="center" vertical="center" wrapText="1"/>
      <protection locked="0"/>
    </xf>
    <xf numFmtId="0" fontId="6" fillId="0" borderId="16" xfId="3" applyFont="1" applyFill="1" applyBorder="1" applyAlignment="1">
      <alignment horizontal="center" vertical="center"/>
    </xf>
    <xf numFmtId="0" fontId="6" fillId="0" borderId="86" xfId="3" applyFont="1" applyFill="1" applyBorder="1" applyAlignment="1">
      <alignment horizontal="center" vertical="center"/>
    </xf>
    <xf numFmtId="0" fontId="6" fillId="0" borderId="16" xfId="3" applyFont="1" applyFill="1" applyBorder="1" applyAlignment="1" applyProtection="1">
      <alignment horizontal="center" vertical="top" wrapText="1"/>
      <protection locked="0"/>
    </xf>
    <xf numFmtId="0" fontId="6" fillId="0" borderId="5" xfId="3" applyFont="1" applyFill="1" applyBorder="1" applyAlignment="1" applyProtection="1">
      <alignment horizontal="center" vertical="top" wrapText="1"/>
      <protection locked="0"/>
    </xf>
    <xf numFmtId="0" fontId="6" fillId="0" borderId="86" xfId="3" applyFont="1" applyFill="1" applyBorder="1" applyAlignment="1" applyProtection="1">
      <alignment horizontal="center" vertical="top" wrapText="1"/>
      <protection locked="0"/>
    </xf>
    <xf numFmtId="0" fontId="51" fillId="0" borderId="2" xfId="3" applyFont="1" applyFill="1" applyBorder="1" applyAlignment="1" applyProtection="1">
      <alignment horizontal="center" vertical="center"/>
      <protection locked="0"/>
    </xf>
    <xf numFmtId="0" fontId="6" fillId="0" borderId="16" xfId="3" applyFont="1" applyFill="1" applyBorder="1" applyAlignment="1" applyProtection="1">
      <alignment horizontal="center" vertical="top" wrapText="1"/>
    </xf>
    <xf numFmtId="0" fontId="6" fillId="0" borderId="5" xfId="3" applyFont="1" applyFill="1" applyBorder="1" applyAlignment="1" applyProtection="1">
      <alignment horizontal="center" vertical="top" wrapText="1"/>
    </xf>
    <xf numFmtId="0" fontId="6" fillId="0" borderId="86" xfId="3" applyFont="1" applyFill="1" applyBorder="1" applyAlignment="1" applyProtection="1">
      <alignment horizontal="center" vertical="top" wrapText="1"/>
    </xf>
    <xf numFmtId="0" fontId="6" fillId="0" borderId="75" xfId="3" applyFont="1" applyFill="1" applyBorder="1" applyAlignment="1">
      <alignment horizontal="center"/>
    </xf>
    <xf numFmtId="0" fontId="6" fillId="0" borderId="63" xfId="3" applyFont="1" applyFill="1" applyBorder="1" applyAlignment="1">
      <alignment horizontal="center"/>
    </xf>
    <xf numFmtId="0" fontId="6" fillId="0" borderId="83" xfId="3" applyFont="1" applyFill="1" applyBorder="1" applyAlignment="1">
      <alignment horizontal="center"/>
    </xf>
    <xf numFmtId="0" fontId="6" fillId="0" borderId="14" xfId="3" applyFont="1" applyFill="1" applyBorder="1" applyAlignment="1">
      <alignment horizontal="center"/>
    </xf>
    <xf numFmtId="0" fontId="6" fillId="0" borderId="85" xfId="3" applyFont="1" applyFill="1" applyBorder="1" applyAlignment="1">
      <alignment horizontal="center"/>
    </xf>
    <xf numFmtId="0" fontId="6" fillId="0" borderId="84" xfId="3" applyFont="1" applyFill="1" applyBorder="1" applyAlignment="1">
      <alignment horizontal="center"/>
    </xf>
    <xf numFmtId="0" fontId="50" fillId="0" borderId="7" xfId="3" applyFont="1" applyFill="1" applyBorder="1" applyAlignment="1" applyProtection="1">
      <alignment horizontal="center" vertical="top" wrapText="1"/>
      <protection locked="0"/>
    </xf>
    <xf numFmtId="0" fontId="50" fillId="0" borderId="2" xfId="3" applyFont="1" applyFill="1" applyBorder="1" applyAlignment="1" applyProtection="1">
      <alignment horizontal="center" vertical="top" wrapText="1"/>
      <protection locked="0"/>
    </xf>
    <xf numFmtId="0" fontId="6" fillId="0" borderId="3" xfId="3" applyFont="1" applyFill="1" applyBorder="1" applyAlignment="1">
      <alignment horizontal="center" vertical="center"/>
    </xf>
    <xf numFmtId="0" fontId="6" fillId="0" borderId="4" xfId="3" applyFont="1" applyFill="1" applyBorder="1" applyAlignment="1">
      <alignment horizontal="center" vertical="center"/>
    </xf>
    <xf numFmtId="0" fontId="6" fillId="0" borderId="18" xfId="3" applyFont="1" applyFill="1" applyBorder="1" applyAlignment="1" applyProtection="1">
      <alignment horizontal="center" vertical="center" wrapText="1"/>
      <protection locked="0"/>
    </xf>
    <xf numFmtId="0" fontId="6" fillId="0" borderId="5" xfId="3" applyFont="1" applyFill="1" applyBorder="1" applyAlignment="1" applyProtection="1">
      <alignment horizontal="center" vertical="center" wrapText="1"/>
      <protection locked="0"/>
    </xf>
    <xf numFmtId="0" fontId="6" fillId="0" borderId="15" xfId="3" applyFont="1" applyFill="1" applyBorder="1" applyAlignment="1">
      <alignment horizontal="center"/>
    </xf>
    <xf numFmtId="0" fontId="50" fillId="0" borderId="23" xfId="3" applyFont="1" applyFill="1" applyBorder="1" applyAlignment="1" applyProtection="1">
      <alignment horizontal="center" vertical="top" wrapText="1"/>
      <protection locked="0"/>
    </xf>
    <xf numFmtId="0" fontId="50" fillId="0" borderId="56" xfId="3" applyFont="1" applyFill="1" applyBorder="1" applyAlignment="1" applyProtection="1">
      <alignment horizontal="center" vertical="top" wrapText="1"/>
      <protection locked="0"/>
    </xf>
    <xf numFmtId="0" fontId="51" fillId="35" borderId="8" xfId="3" applyFont="1" applyFill="1" applyBorder="1" applyAlignment="1" applyProtection="1">
      <alignment vertical="center"/>
      <protection locked="0"/>
    </xf>
    <xf numFmtId="0" fontId="51" fillId="35" borderId="2" xfId="3" applyFont="1" applyFill="1" applyBorder="1" applyAlignment="1" applyProtection="1">
      <alignment vertical="center"/>
      <protection locked="0"/>
    </xf>
    <xf numFmtId="0" fontId="6" fillId="0" borderId="49" xfId="3" applyFont="1" applyFill="1" applyBorder="1" applyAlignment="1" applyProtection="1">
      <alignment horizontal="center" vertical="center" wrapText="1"/>
      <protection locked="0"/>
    </xf>
    <xf numFmtId="0" fontId="6" fillId="0" borderId="41" xfId="3" applyFont="1" applyFill="1" applyBorder="1" applyAlignment="1" applyProtection="1">
      <alignment horizontal="center" vertical="center" wrapText="1"/>
      <protection locked="0"/>
    </xf>
    <xf numFmtId="0" fontId="50" fillId="0" borderId="75" xfId="3" applyFont="1" applyFill="1" applyBorder="1" applyAlignment="1" applyProtection="1">
      <alignment horizontal="center" vertical="top" wrapText="1"/>
      <protection locked="0"/>
    </xf>
    <xf numFmtId="0" fontId="50" fillId="0" borderId="83" xfId="3" applyFont="1" applyFill="1" applyBorder="1" applyAlignment="1" applyProtection="1">
      <alignment horizontal="center" vertical="top" wrapText="1"/>
      <protection locked="0"/>
    </xf>
    <xf numFmtId="0" fontId="6" fillId="0" borderId="73" xfId="3" applyFont="1" applyBorder="1" applyAlignment="1" applyProtection="1">
      <alignment horizontal="center" vertical="center" wrapText="1"/>
      <protection locked="0"/>
    </xf>
    <xf numFmtId="0" fontId="6" fillId="0" borderId="72" xfId="3" applyFont="1" applyBorder="1" applyAlignment="1" applyProtection="1">
      <alignment horizontal="center" vertical="center" wrapText="1"/>
      <protection locked="0"/>
    </xf>
    <xf numFmtId="0" fontId="6" fillId="0" borderId="80" xfId="3" applyFont="1" applyBorder="1" applyAlignment="1" applyProtection="1">
      <alignment horizontal="center" vertical="center" wrapText="1"/>
      <protection locked="0"/>
    </xf>
    <xf numFmtId="0" fontId="6" fillId="0" borderId="87" xfId="3" applyFont="1" applyBorder="1" applyAlignment="1" applyProtection="1">
      <alignment horizontal="center" vertical="center" wrapText="1"/>
      <protection locked="0"/>
    </xf>
    <xf numFmtId="0" fontId="6" fillId="0" borderId="70" xfId="3" applyFont="1" applyBorder="1" applyAlignment="1" applyProtection="1">
      <alignment horizontal="center" vertical="center" wrapText="1"/>
      <protection locked="0"/>
    </xf>
    <xf numFmtId="0" fontId="6" fillId="0" borderId="88" xfId="3" applyFont="1" applyBorder="1" applyAlignment="1" applyProtection="1">
      <alignment horizontal="center" vertical="center" wrapText="1"/>
      <protection locked="0"/>
    </xf>
    <xf numFmtId="0" fontId="6" fillId="0" borderId="16" xfId="3" applyFont="1" applyBorder="1" applyAlignment="1">
      <alignment horizontal="center" vertical="center"/>
    </xf>
    <xf numFmtId="0" fontId="6" fillId="0" borderId="5" xfId="3" applyFont="1" applyBorder="1" applyAlignment="1">
      <alignment horizontal="center" vertical="center"/>
    </xf>
    <xf numFmtId="0" fontId="6" fillId="0" borderId="86" xfId="3" applyFont="1" applyBorder="1" applyAlignment="1">
      <alignment horizontal="center" vertical="center"/>
    </xf>
    <xf numFmtId="0" fontId="6" fillId="0" borderId="16" xfId="3" applyFont="1" applyBorder="1" applyAlignment="1" applyProtection="1">
      <alignment horizontal="center" vertical="top" wrapText="1"/>
      <protection locked="0"/>
    </xf>
    <xf numFmtId="0" fontId="6" fillId="0" borderId="5" xfId="3" applyFont="1" applyBorder="1" applyAlignment="1" applyProtection="1">
      <alignment horizontal="center" vertical="top" wrapText="1"/>
      <protection locked="0"/>
    </xf>
    <xf numFmtId="0" fontId="6" fillId="0" borderId="86" xfId="3" applyFont="1" applyBorder="1" applyAlignment="1" applyProtection="1">
      <alignment horizontal="center" vertical="top" wrapText="1"/>
      <protection locked="0"/>
    </xf>
    <xf numFmtId="0" fontId="6" fillId="0" borderId="16" xfId="3" applyFont="1" applyBorder="1" applyAlignment="1">
      <alignment horizontal="center" vertical="top" wrapText="1"/>
    </xf>
    <xf numFmtId="0" fontId="6" fillId="0" borderId="5" xfId="3" applyFont="1" applyBorder="1" applyAlignment="1">
      <alignment horizontal="center" vertical="top" wrapText="1"/>
    </xf>
    <xf numFmtId="0" fontId="6" fillId="0" borderId="86" xfId="3" applyFont="1" applyBorder="1" applyAlignment="1">
      <alignment horizontal="center" vertical="top" wrapText="1"/>
    </xf>
    <xf numFmtId="0" fontId="50" fillId="0" borderId="79" xfId="3" applyFont="1" applyFill="1" applyBorder="1" applyAlignment="1" applyProtection="1">
      <alignment horizontal="center" vertical="top" wrapText="1"/>
      <protection locked="0"/>
    </xf>
    <xf numFmtId="0" fontId="50" fillId="0" borderId="25" xfId="3" applyFont="1" applyFill="1" applyBorder="1" applyAlignment="1" applyProtection="1">
      <alignment horizontal="center" vertical="top" wrapText="1"/>
      <protection locked="0"/>
    </xf>
    <xf numFmtId="0" fontId="6" fillId="0" borderId="18" xfId="3" applyFont="1" applyBorder="1" applyAlignment="1" applyProtection="1">
      <alignment horizontal="center" vertical="center" wrapText="1"/>
      <protection locked="0"/>
    </xf>
    <xf numFmtId="0" fontId="6" fillId="0" borderId="5" xfId="3" applyFont="1" applyBorder="1" applyAlignment="1" applyProtection="1">
      <alignment horizontal="center" vertical="center" wrapText="1"/>
      <protection locked="0"/>
    </xf>
    <xf numFmtId="0" fontId="54" fillId="0" borderId="14" xfId="3" applyFont="1" applyBorder="1" applyAlignment="1">
      <alignment horizontal="center"/>
    </xf>
    <xf numFmtId="0" fontId="54" fillId="0" borderId="15" xfId="3" applyFont="1" applyBorder="1" applyAlignment="1">
      <alignment horizontal="center"/>
    </xf>
    <xf numFmtId="0" fontId="6" fillId="0" borderId="14" xfId="3" applyFont="1" applyBorder="1" applyAlignment="1">
      <alignment horizontal="center"/>
    </xf>
    <xf numFmtId="0" fontId="6" fillId="0" borderId="15" xfId="3" applyFont="1" applyBorder="1" applyAlignment="1">
      <alignment horizontal="center"/>
    </xf>
    <xf numFmtId="0" fontId="54" fillId="0" borderId="7" xfId="3" applyFont="1" applyBorder="1" applyAlignment="1">
      <alignment horizontal="center"/>
    </xf>
    <xf numFmtId="0" fontId="54" fillId="0" borderId="8" xfId="3" applyFont="1" applyBorder="1" applyAlignment="1">
      <alignment horizontal="center"/>
    </xf>
    <xf numFmtId="0" fontId="54" fillId="0" borderId="51" xfId="3" applyFont="1" applyBorder="1" applyAlignment="1">
      <alignment horizontal="center"/>
    </xf>
    <xf numFmtId="0" fontId="54" fillId="0" borderId="19" xfId="3" applyFont="1" applyBorder="1" applyAlignment="1">
      <alignment horizontal="center"/>
    </xf>
    <xf numFmtId="0" fontId="54" fillId="0" borderId="1" xfId="3" applyFont="1" applyBorder="1" applyAlignment="1">
      <alignment horizontal="center"/>
    </xf>
    <xf numFmtId="0" fontId="54" fillId="0" borderId="2" xfId="3" applyFont="1" applyBorder="1" applyAlignment="1">
      <alignment horizontal="center"/>
    </xf>
    <xf numFmtId="0" fontId="54" fillId="0" borderId="3" xfId="3" applyFont="1" applyBorder="1" applyAlignment="1">
      <alignment horizontal="center" vertical="center"/>
    </xf>
    <xf numFmtId="0" fontId="54" fillId="0" borderId="4" xfId="3" applyFont="1" applyBorder="1" applyAlignment="1">
      <alignment horizontal="center" vertical="center"/>
    </xf>
    <xf numFmtId="0" fontId="54" fillId="0" borderId="18" xfId="3" applyFont="1" applyBorder="1" applyAlignment="1" applyProtection="1">
      <alignment horizontal="center" vertical="center" wrapText="1"/>
      <protection locked="0"/>
    </xf>
    <xf numFmtId="0" fontId="54" fillId="0" borderId="19" xfId="3" applyFont="1" applyBorder="1" applyAlignment="1" applyProtection="1">
      <alignment horizontal="center" vertical="center" wrapText="1"/>
      <protection locked="0"/>
    </xf>
    <xf numFmtId="0" fontId="54" fillId="0" borderId="5" xfId="3" applyFont="1" applyBorder="1" applyAlignment="1" applyProtection="1">
      <alignment horizontal="center" vertical="center" wrapText="1"/>
      <protection locked="0"/>
    </xf>
    <xf numFmtId="0" fontId="54" fillId="0" borderId="86" xfId="3" applyFont="1" applyBorder="1" applyAlignment="1" applyProtection="1">
      <alignment horizontal="center" vertical="center" wrapText="1"/>
      <protection locked="0"/>
    </xf>
    <xf numFmtId="0" fontId="54" fillId="0" borderId="16" xfId="3" applyFont="1" applyBorder="1" applyAlignment="1">
      <alignment horizontal="center" vertical="top" wrapText="1"/>
    </xf>
    <xf numFmtId="0" fontId="54" fillId="0" borderId="5" xfId="3" applyFont="1" applyBorder="1" applyAlignment="1">
      <alignment horizontal="center" vertical="top" wrapText="1"/>
    </xf>
    <xf numFmtId="0" fontId="54" fillId="0" borderId="68" xfId="3" applyFont="1" applyBorder="1" applyAlignment="1">
      <alignment horizontal="center" vertical="top" wrapText="1"/>
    </xf>
    <xf numFmtId="0" fontId="55" fillId="36" borderId="7" xfId="3" applyFont="1" applyFill="1" applyBorder="1" applyAlignment="1" applyProtection="1">
      <alignment vertical="center"/>
      <protection locked="0"/>
    </xf>
    <xf numFmtId="0" fontId="54" fillId="36" borderId="8" xfId="3" applyFont="1" applyFill="1" applyBorder="1" applyAlignment="1" applyProtection="1">
      <alignment vertical="center"/>
      <protection locked="0"/>
    </xf>
    <xf numFmtId="0" fontId="54" fillId="36" borderId="2" xfId="3" applyFont="1" applyFill="1" applyBorder="1" applyAlignment="1" applyProtection="1">
      <alignment vertical="center"/>
      <protection locked="0"/>
    </xf>
    <xf numFmtId="0" fontId="54" fillId="0" borderId="5" xfId="3" applyFont="1" applyBorder="1" applyAlignment="1">
      <alignment horizontal="center" vertical="center"/>
    </xf>
    <xf numFmtId="0" fontId="6" fillId="0" borderId="16" xfId="3" applyFont="1" applyFill="1" applyBorder="1" applyAlignment="1" applyProtection="1">
      <alignment horizontal="center" vertical="center"/>
      <protection locked="0"/>
    </xf>
    <xf numFmtId="0" fontId="6" fillId="0" borderId="5" xfId="3" applyFont="1" applyFill="1" applyBorder="1" applyAlignment="1" applyProtection="1">
      <alignment horizontal="center" vertical="center"/>
      <protection locked="0"/>
    </xf>
    <xf numFmtId="0" fontId="6" fillId="0" borderId="86" xfId="3" applyFont="1" applyFill="1" applyBorder="1" applyAlignment="1" applyProtection="1">
      <alignment horizontal="center" vertical="center"/>
      <protection locked="0"/>
    </xf>
    <xf numFmtId="0" fontId="6" fillId="0" borderId="7" xfId="3" applyFont="1" applyBorder="1" applyAlignment="1">
      <alignment horizontal="center"/>
    </xf>
    <xf numFmtId="0" fontId="6" fillId="0" borderId="8" xfId="3" applyFont="1" applyBorder="1" applyAlignment="1">
      <alignment horizontal="center"/>
    </xf>
    <xf numFmtId="0" fontId="6" fillId="0" borderId="51" xfId="3" applyFont="1" applyBorder="1" applyAlignment="1">
      <alignment horizontal="center"/>
    </xf>
    <xf numFmtId="0" fontId="6" fillId="0" borderId="19" xfId="3" applyFont="1" applyBorder="1" applyAlignment="1">
      <alignment horizontal="center"/>
    </xf>
    <xf numFmtId="0" fontId="6" fillId="0" borderId="1" xfId="3" applyFont="1" applyBorder="1" applyAlignment="1">
      <alignment horizontal="center"/>
    </xf>
    <xf numFmtId="0" fontId="6" fillId="0" borderId="2" xfId="3" applyFont="1" applyBorder="1" applyAlignment="1">
      <alignment horizontal="center"/>
    </xf>
    <xf numFmtId="0" fontId="6" fillId="0" borderId="3" xfId="3" applyFont="1" applyBorder="1" applyAlignment="1">
      <alignment horizontal="center" vertical="center"/>
    </xf>
    <xf numFmtId="0" fontId="6" fillId="0" borderId="4" xfId="3" applyFont="1" applyBorder="1" applyAlignment="1">
      <alignment horizontal="center" vertical="center"/>
    </xf>
    <xf numFmtId="0" fontId="6" fillId="0" borderId="20" xfId="3" applyFont="1" applyFill="1" applyBorder="1" applyAlignment="1">
      <alignment horizontal="center" vertical="center"/>
    </xf>
    <xf numFmtId="0" fontId="6" fillId="0" borderId="22" xfId="3" applyFont="1" applyFill="1" applyBorder="1" applyAlignment="1" applyProtection="1">
      <alignment horizontal="center" vertical="top" wrapText="1"/>
    </xf>
    <xf numFmtId="0" fontId="6" fillId="0" borderId="12" xfId="3" applyFont="1" applyFill="1" applyBorder="1" applyAlignment="1" applyProtection="1">
      <alignment horizontal="center" vertical="top" wrapText="1"/>
    </xf>
    <xf numFmtId="0" fontId="6" fillId="0" borderId="14" xfId="3" applyFont="1" applyFill="1" applyBorder="1" applyAlignment="1">
      <alignment horizontal="center" vertical="center"/>
    </xf>
    <xf numFmtId="0" fontId="6" fillId="0" borderId="15" xfId="3" applyFont="1" applyFill="1" applyBorder="1" applyAlignment="1">
      <alignment horizontal="center" vertical="center"/>
    </xf>
    <xf numFmtId="0" fontId="6" fillId="0" borderId="78" xfId="3" applyFont="1" applyFill="1" applyBorder="1" applyAlignment="1">
      <alignment horizontal="center" vertical="center"/>
    </xf>
    <xf numFmtId="0" fontId="6" fillId="0" borderId="25" xfId="3" applyFont="1" applyFill="1" applyBorder="1" applyAlignment="1">
      <alignment horizontal="center" vertical="center"/>
    </xf>
    <xf numFmtId="0" fontId="6" fillId="0" borderId="11" xfId="3" applyFont="1" applyFill="1" applyBorder="1" applyAlignment="1">
      <alignment horizontal="center"/>
    </xf>
    <xf numFmtId="0" fontId="6" fillId="0" borderId="12" xfId="3" applyFont="1" applyFill="1" applyBorder="1" applyAlignment="1">
      <alignment horizontal="center"/>
    </xf>
    <xf numFmtId="0" fontId="6" fillId="0" borderId="21" xfId="3" applyFont="1" applyFill="1" applyBorder="1" applyAlignment="1" applyProtection="1">
      <alignment horizontal="left" vertical="center" wrapText="1"/>
      <protection locked="0"/>
    </xf>
    <xf numFmtId="0" fontId="6" fillId="0" borderId="55" xfId="3" applyFont="1" applyFill="1" applyBorder="1" applyAlignment="1" applyProtection="1">
      <alignment horizontal="left" vertical="center" wrapText="1"/>
      <protection locked="0"/>
    </xf>
    <xf numFmtId="0" fontId="6" fillId="0" borderId="22" xfId="3" applyFont="1" applyFill="1" applyBorder="1" applyAlignment="1" applyProtection="1">
      <alignment horizontal="left" vertical="center" wrapText="1"/>
      <protection locked="0"/>
    </xf>
    <xf numFmtId="0" fontId="6" fillId="0" borderId="12" xfId="3" applyFont="1" applyFill="1" applyBorder="1" applyAlignment="1" applyProtection="1">
      <alignment horizontal="left" vertical="center" wrapText="1"/>
      <protection locked="0"/>
    </xf>
    <xf numFmtId="0" fontId="10" fillId="0" borderId="62" xfId="3" applyFont="1" applyFill="1" applyBorder="1" applyAlignment="1" applyProtection="1">
      <alignment horizontal="center" vertical="center" wrapText="1"/>
    </xf>
    <xf numFmtId="0" fontId="10" fillId="0" borderId="11" xfId="3" applyFont="1" applyFill="1" applyBorder="1" applyAlignment="1" applyProtection="1">
      <alignment horizontal="center" vertical="center" wrapText="1"/>
    </xf>
    <xf numFmtId="0" fontId="10" fillId="0" borderId="23" xfId="3" applyFont="1" applyFill="1" applyBorder="1" applyAlignment="1" applyProtection="1">
      <alignment horizontal="center" vertical="center" wrapText="1"/>
    </xf>
    <xf numFmtId="0" fontId="10" fillId="0" borderId="38" xfId="3" applyFont="1" applyFill="1" applyBorder="1" applyAlignment="1" applyProtection="1">
      <alignment horizontal="center" vertical="center"/>
    </xf>
    <xf numFmtId="0" fontId="10" fillId="0" borderId="22" xfId="3" applyFont="1" applyFill="1" applyBorder="1" applyAlignment="1" applyProtection="1">
      <alignment horizontal="center" vertical="center"/>
    </xf>
    <xf numFmtId="0" fontId="10" fillId="0" borderId="24" xfId="3" applyFont="1" applyFill="1" applyBorder="1" applyAlignment="1" applyProtection="1">
      <alignment horizontal="center" vertical="center"/>
    </xf>
    <xf numFmtId="6" fontId="10" fillId="0" borderId="38" xfId="3" applyNumberFormat="1" applyFont="1" applyFill="1" applyBorder="1" applyAlignment="1" applyProtection="1">
      <alignment horizontal="center" vertical="center" wrapText="1"/>
    </xf>
    <xf numFmtId="0" fontId="10" fillId="0" borderId="22" xfId="3" applyFont="1" applyFill="1" applyBorder="1" applyAlignment="1" applyProtection="1">
      <alignment horizontal="center" vertical="center" wrapText="1"/>
    </xf>
    <xf numFmtId="0" fontId="10" fillId="0" borderId="24" xfId="3" applyFont="1" applyFill="1" applyBorder="1" applyAlignment="1" applyProtection="1">
      <alignment horizontal="center" vertical="center" wrapText="1"/>
    </xf>
    <xf numFmtId="0" fontId="27" fillId="0" borderId="38" xfId="0" applyFont="1" applyBorder="1" applyAlignment="1" applyProtection="1">
      <alignment horizontal="center" vertical="center" wrapText="1"/>
    </xf>
    <xf numFmtId="0" fontId="27" fillId="0" borderId="22" xfId="0" applyFont="1" applyBorder="1" applyAlignment="1" applyProtection="1">
      <alignment horizontal="center" vertical="center" wrapText="1"/>
    </xf>
    <xf numFmtId="0" fontId="27" fillId="0" borderId="24" xfId="0" applyFont="1" applyBorder="1" applyAlignment="1" applyProtection="1">
      <alignment horizontal="center" vertical="center" wrapText="1"/>
    </xf>
    <xf numFmtId="0" fontId="27" fillId="0" borderId="59" xfId="0" applyFont="1" applyBorder="1" applyAlignment="1" applyProtection="1">
      <alignment horizontal="center" vertical="center"/>
    </xf>
    <xf numFmtId="0" fontId="27" fillId="0" borderId="12" xfId="0" applyFont="1" applyBorder="1" applyAlignment="1" applyProtection="1">
      <alignment horizontal="center" vertical="center"/>
    </xf>
    <xf numFmtId="0" fontId="27" fillId="0" borderId="56" xfId="0" applyFont="1" applyBorder="1" applyAlignment="1" applyProtection="1">
      <alignment horizontal="center" vertical="center"/>
    </xf>
    <xf numFmtId="0" fontId="27" fillId="0" borderId="50" xfId="0" applyFont="1" applyBorder="1" applyAlignment="1" applyProtection="1">
      <alignment horizontal="center" vertical="center" wrapText="1"/>
    </xf>
    <xf numFmtId="0" fontId="27" fillId="0" borderId="54" xfId="0" applyFont="1" applyBorder="1" applyAlignment="1" applyProtection="1">
      <alignment horizontal="center" vertical="center" wrapText="1"/>
    </xf>
    <xf numFmtId="0" fontId="27" fillId="0" borderId="52" xfId="0" applyFont="1" applyBorder="1" applyAlignment="1" applyProtection="1">
      <alignment horizontal="center" vertical="center" wrapText="1"/>
    </xf>
    <xf numFmtId="0" fontId="27" fillId="0" borderId="77" xfId="0" applyFont="1" applyBorder="1" applyAlignment="1" applyProtection="1">
      <alignment horizontal="center" vertical="center"/>
    </xf>
    <xf numFmtId="0" fontId="27" fillId="0" borderId="76" xfId="0" applyFont="1" applyBorder="1" applyAlignment="1" applyProtection="1">
      <alignment horizontal="center" vertical="center"/>
    </xf>
    <xf numFmtId="0" fontId="27" fillId="0" borderId="53" xfId="0" applyFont="1" applyBorder="1" applyAlignment="1" applyProtection="1">
      <alignment horizontal="center" vertical="center"/>
    </xf>
    <xf numFmtId="0" fontId="10" fillId="0" borderId="93" xfId="3" applyFont="1" applyFill="1" applyBorder="1" applyAlignment="1" applyProtection="1">
      <alignment horizontal="center" vertical="center" wrapText="1"/>
    </xf>
    <xf numFmtId="0" fontId="10" fillId="0" borderId="92" xfId="3" applyFont="1" applyFill="1" applyBorder="1" applyAlignment="1" applyProtection="1">
      <alignment horizontal="center" vertical="center" wrapText="1"/>
    </xf>
    <xf numFmtId="0" fontId="10" fillId="0" borderId="91" xfId="3" applyFont="1" applyFill="1" applyBorder="1" applyAlignment="1" applyProtection="1">
      <alignment horizontal="center" vertical="center" wrapText="1"/>
    </xf>
    <xf numFmtId="0" fontId="10" fillId="0" borderId="21" xfId="3" applyFont="1" applyFill="1" applyBorder="1" applyAlignment="1" applyProtection="1">
      <alignment horizontal="center" vertical="center"/>
    </xf>
    <xf numFmtId="6" fontId="10" fillId="0" borderId="21" xfId="3" applyNumberFormat="1" applyFont="1" applyFill="1" applyBorder="1" applyAlignment="1" applyProtection="1">
      <alignment horizontal="center" vertical="center" wrapText="1"/>
    </xf>
    <xf numFmtId="0" fontId="27" fillId="0" borderId="21" xfId="0" applyFont="1" applyBorder="1" applyAlignment="1" applyProtection="1">
      <alignment horizontal="center" vertical="center" wrapText="1"/>
    </xf>
    <xf numFmtId="0" fontId="27" fillId="0" borderId="55" xfId="0" applyFont="1" applyBorder="1" applyAlignment="1" applyProtection="1">
      <alignment horizontal="center" vertical="center"/>
    </xf>
    <xf numFmtId="0" fontId="10" fillId="0" borderId="20" xfId="3" applyFont="1" applyFill="1" applyBorder="1" applyAlignment="1" applyProtection="1">
      <alignment horizontal="center" vertical="center" wrapText="1"/>
    </xf>
    <xf numFmtId="0" fontId="56" fillId="34" borderId="7" xfId="0" applyFont="1" applyFill="1" applyBorder="1" applyAlignment="1">
      <alignment horizontal="center"/>
    </xf>
    <xf numFmtId="0" fontId="56" fillId="34" borderId="8" xfId="0" applyFont="1" applyFill="1" applyBorder="1" applyAlignment="1">
      <alignment horizontal="center"/>
    </xf>
    <xf numFmtId="0" fontId="56" fillId="34" borderId="2" xfId="0" applyFont="1" applyFill="1" applyBorder="1" applyAlignment="1">
      <alignment horizontal="center"/>
    </xf>
    <xf numFmtId="0" fontId="27" fillId="0" borderId="78" xfId="0" applyFont="1" applyBorder="1" applyAlignment="1" applyProtection="1">
      <alignment horizontal="center" vertical="center"/>
    </xf>
    <xf numFmtId="0" fontId="10" fillId="0" borderId="78" xfId="3" applyFont="1" applyFill="1" applyBorder="1" applyAlignment="1" applyProtection="1">
      <alignment horizontal="center" vertical="center" wrapText="1"/>
    </xf>
    <xf numFmtId="0" fontId="27" fillId="0" borderId="21" xfId="0" applyFont="1" applyBorder="1" applyAlignment="1" applyProtection="1">
      <alignment horizontal="center" vertical="center"/>
    </xf>
    <xf numFmtId="0" fontId="10" fillId="0" borderId="50" xfId="3" applyFont="1" applyFill="1" applyBorder="1" applyAlignment="1" applyProtection="1">
      <alignment horizontal="center" vertical="center" wrapText="1"/>
    </xf>
    <xf numFmtId="0" fontId="10" fillId="0" borderId="78" xfId="3" applyFont="1" applyFill="1" applyBorder="1" applyAlignment="1" applyProtection="1">
      <alignment horizontal="center" vertical="center"/>
    </xf>
    <xf numFmtId="0" fontId="10" fillId="0" borderId="50" xfId="3" applyFont="1" applyFill="1" applyBorder="1" applyAlignment="1" applyProtection="1">
      <alignment horizontal="center" vertical="center"/>
    </xf>
    <xf numFmtId="6" fontId="10" fillId="0" borderId="78" xfId="3" applyNumberFormat="1" applyFont="1" applyFill="1" applyBorder="1" applyAlignment="1" applyProtection="1">
      <alignment horizontal="center" vertical="center" wrapText="1"/>
    </xf>
    <xf numFmtId="0" fontId="27" fillId="0" borderId="78" xfId="0" applyFont="1" applyBorder="1" applyAlignment="1" applyProtection="1">
      <alignment horizontal="left" vertical="center" wrapText="1"/>
    </xf>
    <xf numFmtId="0" fontId="27" fillId="0" borderId="50" xfId="0" applyFont="1" applyBorder="1" applyAlignment="1" applyProtection="1">
      <alignment horizontal="left" vertical="center" wrapText="1"/>
    </xf>
    <xf numFmtId="0" fontId="27" fillId="0" borderId="25" xfId="0" applyFont="1" applyBorder="1" applyAlignment="1" applyProtection="1">
      <alignment horizontal="center" vertical="center"/>
    </xf>
    <xf numFmtId="0" fontId="10" fillId="0" borderId="21" xfId="3" applyFont="1" applyFill="1" applyBorder="1" applyAlignment="1" applyProtection="1">
      <alignment horizontal="center" vertical="center" wrapText="1"/>
    </xf>
    <xf numFmtId="6" fontId="10" fillId="0" borderId="50" xfId="3" applyNumberFormat="1" applyFont="1" applyFill="1" applyBorder="1" applyAlignment="1" applyProtection="1">
      <alignment horizontal="center" vertical="center" wrapText="1"/>
    </xf>
    <xf numFmtId="6" fontId="10" fillId="0" borderId="54" xfId="3" applyNumberFormat="1" applyFont="1" applyFill="1" applyBorder="1" applyAlignment="1" applyProtection="1">
      <alignment horizontal="center" vertical="center" wrapText="1"/>
    </xf>
    <xf numFmtId="6" fontId="10" fillId="0" borderId="52" xfId="3" applyNumberFormat="1" applyFont="1" applyFill="1" applyBorder="1" applyAlignment="1" applyProtection="1">
      <alignment horizontal="center" vertical="center" wrapText="1"/>
    </xf>
    <xf numFmtId="0" fontId="27" fillId="0" borderId="54" xfId="0" applyFont="1" applyBorder="1" applyAlignment="1" applyProtection="1">
      <alignment horizontal="left" vertical="center" wrapText="1"/>
    </xf>
    <xf numFmtId="0" fontId="27" fillId="0" borderId="52" xfId="0" applyFont="1" applyBorder="1" applyAlignment="1" applyProtection="1">
      <alignment horizontal="left" vertical="center" wrapText="1"/>
    </xf>
    <xf numFmtId="0" fontId="10" fillId="0" borderId="54" xfId="3" applyFont="1" applyFill="1" applyBorder="1" applyAlignment="1" applyProtection="1">
      <alignment horizontal="center" vertical="center"/>
    </xf>
    <xf numFmtId="0" fontId="10" fillId="0" borderId="52" xfId="3" applyFont="1" applyFill="1" applyBorder="1" applyAlignment="1" applyProtection="1">
      <alignment horizontal="center" vertical="center"/>
    </xf>
    <xf numFmtId="0" fontId="27" fillId="0" borderId="54" xfId="0" applyFont="1" applyBorder="1" applyAlignment="1" applyProtection="1">
      <alignment horizontal="center" vertical="center"/>
    </xf>
    <xf numFmtId="0" fontId="27" fillId="0" borderId="38" xfId="0" applyFont="1" applyBorder="1" applyAlignment="1" applyProtection="1">
      <alignment horizontal="center" vertical="center"/>
    </xf>
    <xf numFmtId="0" fontId="10" fillId="0" borderId="54" xfId="3" applyFont="1" applyFill="1" applyBorder="1" applyAlignment="1" applyProtection="1">
      <alignment horizontal="center" vertical="center" wrapText="1"/>
    </xf>
    <xf numFmtId="49" fontId="10" fillId="0" borderId="54" xfId="3" applyNumberFormat="1" applyFont="1" applyFill="1" applyBorder="1" applyAlignment="1" applyProtection="1">
      <alignment horizontal="center" vertical="center"/>
    </xf>
    <xf numFmtId="0" fontId="27" fillId="0" borderId="54" xfId="0" applyNumberFormat="1" applyFont="1" applyBorder="1" applyAlignment="1" applyProtection="1">
      <alignment horizontal="left" vertical="center" wrapText="1"/>
    </xf>
    <xf numFmtId="0" fontId="27" fillId="0" borderId="66" xfId="0" applyFont="1" applyBorder="1" applyAlignment="1" applyProtection="1">
      <alignment horizontal="center" vertical="center" wrapText="1"/>
    </xf>
    <xf numFmtId="0" fontId="27" fillId="0" borderId="50" xfId="0" applyFont="1" applyBorder="1" applyAlignment="1" applyProtection="1">
      <alignment horizontal="center" vertical="center"/>
    </xf>
    <xf numFmtId="0" fontId="27" fillId="0" borderId="52" xfId="0" applyFont="1" applyBorder="1" applyAlignment="1" applyProtection="1">
      <alignment horizontal="center" vertical="center"/>
    </xf>
    <xf numFmtId="0" fontId="10" fillId="0" borderId="52" xfId="3" applyFont="1" applyFill="1" applyBorder="1" applyAlignment="1" applyProtection="1">
      <alignment horizontal="center" vertical="center" wrapText="1"/>
    </xf>
    <xf numFmtId="49" fontId="10" fillId="0" borderId="50" xfId="3" applyNumberFormat="1" applyFont="1" applyFill="1" applyBorder="1" applyAlignment="1" applyProtection="1">
      <alignment horizontal="center" vertical="center"/>
    </xf>
    <xf numFmtId="0" fontId="27" fillId="0" borderId="50" xfId="0" applyNumberFormat="1" applyFont="1" applyBorder="1" applyAlignment="1" applyProtection="1">
      <alignment horizontal="left" vertical="center" wrapText="1"/>
    </xf>
    <xf numFmtId="0" fontId="27" fillId="0" borderId="52" xfId="0" applyNumberFormat="1" applyFont="1" applyBorder="1" applyAlignment="1" applyProtection="1">
      <alignment horizontal="left" vertical="center" wrapText="1"/>
    </xf>
    <xf numFmtId="0" fontId="27" fillId="0" borderId="48" xfId="0" applyFont="1" applyBorder="1" applyAlignment="1" applyProtection="1">
      <alignment horizontal="center" vertical="center" wrapText="1"/>
    </xf>
    <xf numFmtId="0" fontId="27" fillId="0" borderId="57" xfId="0" applyFont="1" applyBorder="1" applyAlignment="1" applyProtection="1">
      <alignment horizontal="center" vertical="center" wrapText="1"/>
    </xf>
    <xf numFmtId="0" fontId="27" fillId="0" borderId="77" xfId="0" applyFont="1" applyBorder="1" applyAlignment="1" applyProtection="1">
      <alignment horizontal="center" vertical="center" wrapText="1"/>
    </xf>
    <xf numFmtId="0" fontId="27" fillId="0" borderId="76" xfId="0" applyFont="1" applyBorder="1" applyAlignment="1" applyProtection="1">
      <alignment horizontal="center" vertical="center" wrapText="1"/>
    </xf>
    <xf numFmtId="0" fontId="27" fillId="0" borderId="53" xfId="0" applyFont="1" applyBorder="1" applyAlignment="1" applyProtection="1">
      <alignment horizontal="center" vertical="center" wrapText="1"/>
    </xf>
    <xf numFmtId="0" fontId="27" fillId="0" borderId="74" xfId="0" applyFont="1" applyBorder="1" applyAlignment="1" applyProtection="1">
      <alignment horizontal="center" vertical="center"/>
    </xf>
    <xf numFmtId="0" fontId="27" fillId="0" borderId="74" xfId="0" applyFont="1" applyBorder="1" applyAlignment="1" applyProtection="1">
      <alignment horizontal="center"/>
    </xf>
    <xf numFmtId="8" fontId="10" fillId="0" borderId="50" xfId="3" applyNumberFormat="1" applyFont="1" applyFill="1" applyBorder="1" applyAlignment="1" applyProtection="1">
      <alignment horizontal="center" vertical="center" wrapText="1"/>
    </xf>
    <xf numFmtId="167" fontId="10" fillId="0" borderId="50" xfId="3" applyNumberFormat="1" applyFont="1" applyFill="1" applyBorder="1" applyAlignment="1" applyProtection="1">
      <alignment horizontal="center" vertical="center" wrapText="1"/>
    </xf>
    <xf numFmtId="167" fontId="10" fillId="0" borderId="54" xfId="3" applyNumberFormat="1" applyFont="1" applyFill="1" applyBorder="1" applyAlignment="1" applyProtection="1">
      <alignment horizontal="center" vertical="center" wrapText="1"/>
    </xf>
    <xf numFmtId="167" fontId="10" fillId="0" borderId="52" xfId="3" applyNumberFormat="1" applyFont="1" applyFill="1" applyBorder="1" applyAlignment="1" applyProtection="1">
      <alignment horizontal="center" vertical="center" wrapText="1"/>
    </xf>
    <xf numFmtId="49" fontId="10" fillId="0" borderId="78" xfId="3" applyNumberFormat="1" applyFont="1" applyFill="1" applyBorder="1" applyAlignment="1" applyProtection="1">
      <alignment horizontal="center" vertical="center"/>
    </xf>
    <xf numFmtId="0" fontId="27" fillId="0" borderId="40" xfId="0" applyFont="1" applyBorder="1" applyAlignment="1" applyProtection="1">
      <alignment horizontal="center" vertical="center"/>
    </xf>
    <xf numFmtId="0" fontId="27" fillId="0" borderId="43" xfId="0" applyFont="1" applyBorder="1" applyAlignment="1" applyProtection="1">
      <alignment horizontal="center" vertical="center"/>
    </xf>
    <xf numFmtId="0" fontId="10" fillId="0" borderId="13" xfId="3" applyFont="1" applyFill="1" applyBorder="1" applyAlignment="1" applyProtection="1">
      <alignment horizontal="center" vertical="center" wrapText="1"/>
    </xf>
    <xf numFmtId="0" fontId="10" fillId="0" borderId="13" xfId="3" applyFont="1" applyFill="1" applyBorder="1" applyAlignment="1" applyProtection="1">
      <alignment horizontal="center" vertical="center"/>
    </xf>
    <xf numFmtId="6" fontId="10" fillId="0" borderId="13" xfId="3" applyNumberFormat="1" applyFont="1" applyFill="1" applyBorder="1" applyAlignment="1" applyProtection="1">
      <alignment horizontal="center" vertical="center" wrapText="1"/>
    </xf>
    <xf numFmtId="0" fontId="27" fillId="0" borderId="13" xfId="0" applyFont="1" applyBorder="1" applyAlignment="1" applyProtection="1">
      <alignment horizontal="left" vertical="center" wrapText="1"/>
    </xf>
    <xf numFmtId="0" fontId="27" fillId="0" borderId="39" xfId="0" applyFont="1" applyBorder="1" applyAlignment="1" applyProtection="1">
      <alignment horizontal="center" vertical="center"/>
    </xf>
    <xf numFmtId="0" fontId="27" fillId="0" borderId="66" xfId="0" applyFont="1" applyBorder="1" applyAlignment="1" applyProtection="1">
      <alignment horizontal="center" vertical="center"/>
    </xf>
    <xf numFmtId="0" fontId="27" fillId="0" borderId="48" xfId="0" applyFont="1" applyBorder="1" applyAlignment="1" applyProtection="1">
      <alignment horizontal="center" vertical="center"/>
    </xf>
    <xf numFmtId="0" fontId="27" fillId="0" borderId="57" xfId="0" applyFont="1" applyBorder="1" applyAlignment="1" applyProtection="1">
      <alignment horizontal="center" vertical="center"/>
    </xf>
    <xf numFmtId="0" fontId="27" fillId="0" borderId="41" xfId="0" applyFont="1" applyBorder="1" applyAlignment="1" applyProtection="1">
      <alignment horizontal="center" vertical="center"/>
    </xf>
    <xf numFmtId="0" fontId="10" fillId="0" borderId="38" xfId="3" applyFont="1" applyFill="1" applyBorder="1" applyAlignment="1" applyProtection="1">
      <alignment horizontal="center" vertical="center" wrapText="1"/>
    </xf>
    <xf numFmtId="0" fontId="27" fillId="0" borderId="38" xfId="0" applyFont="1" applyBorder="1" applyAlignment="1" applyProtection="1">
      <alignment horizontal="left" vertical="center" wrapText="1"/>
    </xf>
    <xf numFmtId="0" fontId="27" fillId="0" borderId="42" xfId="0" applyFont="1" applyBorder="1" applyAlignment="1" applyProtection="1">
      <alignment horizontal="center" vertical="center"/>
    </xf>
    <xf numFmtId="0" fontId="27" fillId="0" borderId="13" xfId="0" applyFont="1" applyBorder="1" applyAlignment="1" applyProtection="1">
      <alignment horizontal="center" vertical="center"/>
    </xf>
    <xf numFmtId="0" fontId="27" fillId="0" borderId="22" xfId="0" applyFont="1" applyBorder="1" applyAlignment="1" applyProtection="1">
      <alignment horizontal="center" vertical="center"/>
    </xf>
    <xf numFmtId="0" fontId="27" fillId="0" borderId="24" xfId="0" applyFont="1" applyBorder="1" applyAlignment="1" applyProtection="1">
      <alignment horizontal="center" vertical="center"/>
    </xf>
    <xf numFmtId="0" fontId="27" fillId="0" borderId="21" xfId="0" applyNumberFormat="1" applyFont="1" applyBorder="1" applyAlignment="1" applyProtection="1">
      <alignment horizontal="left" vertical="center" wrapText="1"/>
    </xf>
    <xf numFmtId="0" fontId="27" fillId="0" borderId="22" xfId="0" applyNumberFormat="1" applyFont="1" applyBorder="1" applyAlignment="1" applyProtection="1">
      <alignment horizontal="left" vertical="center" wrapText="1"/>
    </xf>
    <xf numFmtId="0" fontId="27" fillId="0" borderId="24" xfId="0" applyNumberFormat="1" applyFont="1" applyBorder="1" applyAlignment="1" applyProtection="1">
      <alignment horizontal="left" vertical="center" wrapText="1"/>
    </xf>
    <xf numFmtId="0" fontId="27" fillId="0" borderId="58" xfId="0" applyFont="1" applyBorder="1" applyAlignment="1" applyProtection="1">
      <alignment horizontal="center" vertical="center" wrapText="1"/>
    </xf>
    <xf numFmtId="0" fontId="27" fillId="0" borderId="37" xfId="0" applyFont="1" applyBorder="1" applyAlignment="1" applyProtection="1">
      <alignment horizontal="center" vertical="center" wrapText="1"/>
    </xf>
    <xf numFmtId="0" fontId="27" fillId="0" borderId="67" xfId="0" applyFont="1" applyBorder="1" applyAlignment="1" applyProtection="1">
      <alignment horizontal="center" vertical="center" wrapText="1"/>
    </xf>
    <xf numFmtId="0" fontId="27" fillId="0" borderId="49" xfId="0" applyFont="1" applyBorder="1" applyAlignment="1" applyProtection="1">
      <alignment horizontal="center" vertical="center"/>
    </xf>
    <xf numFmtId="0" fontId="27" fillId="0" borderId="65" xfId="0" applyFont="1" applyBorder="1" applyAlignment="1" applyProtection="1">
      <alignment horizontal="center" vertical="center"/>
    </xf>
    <xf numFmtId="0" fontId="56" fillId="33" borderId="35" xfId="0" applyFont="1" applyFill="1" applyBorder="1" applyAlignment="1">
      <alignment horizontal="center"/>
    </xf>
    <xf numFmtId="0" fontId="56" fillId="33" borderId="36" xfId="0" applyFont="1" applyFill="1" applyBorder="1" applyAlignment="1">
      <alignment horizontal="center"/>
    </xf>
    <xf numFmtId="0" fontId="10" fillId="0" borderId="46" xfId="3" applyFont="1" applyFill="1" applyBorder="1" applyAlignment="1">
      <alignment horizontal="center" vertical="center"/>
    </xf>
    <xf numFmtId="0" fontId="10" fillId="0" borderId="69" xfId="3" applyFont="1" applyFill="1" applyBorder="1" applyAlignment="1">
      <alignment horizontal="center" vertical="center"/>
    </xf>
    <xf numFmtId="0" fontId="10" fillId="0" borderId="47" xfId="3" applyFont="1" applyFill="1" applyBorder="1" applyAlignment="1">
      <alignment horizontal="center" vertical="center"/>
    </xf>
    <xf numFmtId="0" fontId="56" fillId="34" borderId="35" xfId="0" applyFont="1" applyFill="1" applyBorder="1" applyAlignment="1">
      <alignment horizontal="center"/>
    </xf>
    <xf numFmtId="0" fontId="56" fillId="34" borderId="36" xfId="0" applyFont="1" applyFill="1" applyBorder="1" applyAlignment="1">
      <alignment horizontal="center"/>
    </xf>
    <xf numFmtId="0" fontId="9" fillId="34" borderId="36" xfId="0" applyFont="1" applyFill="1" applyBorder="1" applyAlignment="1">
      <alignment horizontal="center"/>
    </xf>
  </cellXfs>
  <cellStyles count="97">
    <cellStyle name="20% - Accent1" xfId="22" builtinId="30" customBuiltin="1"/>
    <cellStyle name="20% - Accent1 2" xfId="63"/>
    <cellStyle name="20% - Accent2" xfId="26" builtinId="34" customBuiltin="1"/>
    <cellStyle name="20% - Accent2 2" xfId="67"/>
    <cellStyle name="20% - Accent3" xfId="30" builtinId="38" customBuiltin="1"/>
    <cellStyle name="20% - Accent3 2" xfId="71"/>
    <cellStyle name="20% - Accent4" xfId="34" builtinId="42" customBuiltin="1"/>
    <cellStyle name="20% - Accent4 2" xfId="75"/>
    <cellStyle name="20% - Accent5" xfId="38" builtinId="46" customBuiltin="1"/>
    <cellStyle name="20% - Accent5 2" xfId="79"/>
    <cellStyle name="20% - Accent6" xfId="42" builtinId="50" customBuiltin="1"/>
    <cellStyle name="20% - Accent6 2" xfId="83"/>
    <cellStyle name="40% - Accent1" xfId="23" builtinId="31" customBuiltin="1"/>
    <cellStyle name="40% - Accent1 2" xfId="64"/>
    <cellStyle name="40% - Accent2" xfId="27" builtinId="35" customBuiltin="1"/>
    <cellStyle name="40% - Accent2 2" xfId="68"/>
    <cellStyle name="40% - Accent3" xfId="31" builtinId="39" customBuiltin="1"/>
    <cellStyle name="40% - Accent3 2" xfId="72"/>
    <cellStyle name="40% - Accent4" xfId="35" builtinId="43" customBuiltin="1"/>
    <cellStyle name="40% - Accent4 2" xfId="76"/>
    <cellStyle name="40% - Accent5" xfId="39" builtinId="47" customBuiltin="1"/>
    <cellStyle name="40% - Accent5 2" xfId="80"/>
    <cellStyle name="40% - Accent6" xfId="43" builtinId="51" customBuiltin="1"/>
    <cellStyle name="40% - Accent6 2" xfId="84"/>
    <cellStyle name="60% - Accent1" xfId="24" builtinId="32" customBuiltin="1"/>
    <cellStyle name="60% - Accent1 2" xfId="65"/>
    <cellStyle name="60% - Accent2" xfId="28" builtinId="36" customBuiltin="1"/>
    <cellStyle name="60% - Accent2 2" xfId="69"/>
    <cellStyle name="60% - Accent3" xfId="32" builtinId="40" customBuiltin="1"/>
    <cellStyle name="60% - Accent3 2" xfId="73"/>
    <cellStyle name="60% - Accent4" xfId="36" builtinId="44" customBuiltin="1"/>
    <cellStyle name="60% - Accent4 2" xfId="77"/>
    <cellStyle name="60% - Accent5" xfId="40" builtinId="48" customBuiltin="1"/>
    <cellStyle name="60% - Accent5 2" xfId="81"/>
    <cellStyle name="60% - Accent6" xfId="44" builtinId="52" customBuiltin="1"/>
    <cellStyle name="60% - Accent6 2" xfId="85"/>
    <cellStyle name="Accent1" xfId="21" builtinId="29" customBuiltin="1"/>
    <cellStyle name="Accent1 2" xfId="62"/>
    <cellStyle name="Accent2" xfId="25" builtinId="33" customBuiltin="1"/>
    <cellStyle name="Accent2 2" xfId="66"/>
    <cellStyle name="Accent3" xfId="29" builtinId="37" customBuiltin="1"/>
    <cellStyle name="Accent3 2" xfId="70"/>
    <cellStyle name="Accent4" xfId="33" builtinId="41" customBuiltin="1"/>
    <cellStyle name="Accent4 2" xfId="74"/>
    <cellStyle name="Accent5" xfId="37" builtinId="45" customBuiltin="1"/>
    <cellStyle name="Accent5 2" xfId="78"/>
    <cellStyle name="Accent6" xfId="41" builtinId="49" customBuiltin="1"/>
    <cellStyle name="Accent6 2" xfId="82"/>
    <cellStyle name="Bad" xfId="10" builtinId="27" customBuiltin="1"/>
    <cellStyle name="Bad 2" xfId="51"/>
    <cellStyle name="Calculation" xfId="14" builtinId="22" customBuiltin="1"/>
    <cellStyle name="Calculation 2" xfId="55"/>
    <cellStyle name="Check Cell" xfId="16" builtinId="23" customBuiltin="1"/>
    <cellStyle name="Check Cell 2" xfId="57"/>
    <cellStyle name="Comma 2" xfId="2"/>
    <cellStyle name="Currency 2" xfId="93"/>
    <cellStyle name="Explanatory Text" xfId="19" builtinId="53" customBuiltin="1"/>
    <cellStyle name="Explanatory Text 2" xfId="60"/>
    <cellStyle name="Followed Hyperlink" xfId="87" builtinId="9" customBuiltin="1"/>
    <cellStyle name="Followed Hyperlink 2" xfId="91"/>
    <cellStyle name="Followed Hyperlink 3" xfId="89"/>
    <cellStyle name="Good" xfId="9" builtinId="26" customBuiltin="1"/>
    <cellStyle name="Good 2" xfId="50"/>
    <cellStyle name="Heading 1" xfId="5" builtinId="16" customBuiltin="1"/>
    <cellStyle name="Heading 1 2" xfId="46"/>
    <cellStyle name="Heading 2" xfId="6" builtinId="17" customBuiltin="1"/>
    <cellStyle name="Heading 2 2" xfId="47"/>
    <cellStyle name="Heading 3" xfId="7" builtinId="18" customBuiltin="1"/>
    <cellStyle name="Heading 3 2" xfId="48"/>
    <cellStyle name="Heading 4" xfId="8" builtinId="19" customBuiltin="1"/>
    <cellStyle name="Heading 4 2" xfId="49"/>
    <cellStyle name="Hyperlink" xfId="3" builtinId="8"/>
    <cellStyle name="Hyperlink 2" xfId="90"/>
    <cellStyle name="Hyperlink 3" xfId="88"/>
    <cellStyle name="Hyperlink 4" xfId="86"/>
    <cellStyle name="Input" xfId="12" builtinId="20" customBuiltin="1"/>
    <cellStyle name="Input 2" xfId="53"/>
    <cellStyle name="Linked Cell" xfId="15" builtinId="24" customBuiltin="1"/>
    <cellStyle name="Linked Cell 2" xfId="56"/>
    <cellStyle name="Neutral" xfId="11" builtinId="28" customBuiltin="1"/>
    <cellStyle name="Neutral 2" xfId="52"/>
    <cellStyle name="Normal" xfId="0" builtinId="0"/>
    <cellStyle name="Normal 2" xfId="1"/>
    <cellStyle name="Normal 2 2" xfId="45"/>
    <cellStyle name="Normal 3" xfId="92"/>
    <cellStyle name="Normal 4" xfId="95"/>
    <cellStyle name="Normal 5" xfId="96"/>
    <cellStyle name="Note" xfId="18" builtinId="10" customBuiltin="1"/>
    <cellStyle name="Note 2" xfId="59"/>
    <cellStyle name="Output" xfId="13" builtinId="21" customBuiltin="1"/>
    <cellStyle name="Output 2" xfId="54"/>
    <cellStyle name="Percent 2" xfId="94"/>
    <cellStyle name="Title" xfId="4" builtinId="15" customBuiltin="1"/>
    <cellStyle name="Total" xfId="20" builtinId="25" customBuiltin="1"/>
    <cellStyle name="Total 2" xfId="61"/>
    <cellStyle name="Warning Text" xfId="17" builtinId="11" customBuiltin="1"/>
    <cellStyle name="Warning Text 2" xfId="5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0%20%20Projects%20of%20Division%20Interest%20(PODI)%20(ENGI%206A)/PY19/2019%20PoDI/2019%20MO%20PoDI%20Tracker.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0%20%20Projects%20of%20Division%20Interest%20(PODI)%20(ENGI%206A)/PY18/2018%20PoDI%20Process/2018%20MO%20PoDI%20Tracker.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H:\RBSO%20PY2018\2018%20MO%20PoDI%20Tracker.xlsb.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alidations"/>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alidations"/>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 Louis "/>
      <sheetName val="KC"/>
      <sheetName val="NW"/>
      <sheetName val="Central"/>
      <sheetName val="SW"/>
      <sheetName val="NE"/>
      <sheetName val="SE"/>
      <sheetName val="MODOT Summary"/>
      <sheetName val="Potentail PoDI's"/>
      <sheetName val="validations"/>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92"/>
  <sheetViews>
    <sheetView topLeftCell="A49" zoomScale="110" zoomScaleNormal="110" workbookViewId="0">
      <selection activeCell="B128" sqref="B128"/>
    </sheetView>
  </sheetViews>
  <sheetFormatPr defaultRowHeight="15" x14ac:dyDescent="0.25"/>
  <cols>
    <col min="1" max="1" width="4.140625" customWidth="1"/>
    <col min="2" max="2" width="31" customWidth="1"/>
    <col min="3" max="3" width="24.42578125" customWidth="1"/>
    <col min="4" max="4" width="14.5703125" customWidth="1"/>
    <col min="5" max="5" width="2.140625" customWidth="1"/>
    <col min="6" max="6" width="13.85546875" customWidth="1"/>
    <col min="7" max="7" width="2.140625" customWidth="1"/>
    <col min="8" max="8" width="21.42578125" customWidth="1"/>
    <col min="9" max="9" width="2.140625" customWidth="1"/>
    <col min="10" max="10" width="19" customWidth="1"/>
    <col min="11" max="11" width="39.7109375" style="102" customWidth="1"/>
    <col min="13" max="15" width="9.140625" style="99"/>
  </cols>
  <sheetData>
    <row r="1" spans="1:11" ht="19.5" thickBot="1" x14ac:dyDescent="0.35">
      <c r="A1" s="349" t="s">
        <v>260</v>
      </c>
      <c r="B1" s="350"/>
      <c r="C1" s="350"/>
      <c r="D1" s="350"/>
      <c r="E1" s="350"/>
      <c r="F1" s="350"/>
      <c r="G1" s="350"/>
      <c r="H1" s="350"/>
      <c r="I1" s="350"/>
      <c r="J1" s="350"/>
      <c r="K1" s="350"/>
    </row>
    <row r="2" spans="1:11" ht="15.75" thickBot="1" x14ac:dyDescent="0.3">
      <c r="A2" s="28">
        <v>1</v>
      </c>
      <c r="B2" s="17" t="s">
        <v>0</v>
      </c>
      <c r="C2" s="296" t="s">
        <v>505</v>
      </c>
      <c r="D2" s="314"/>
      <c r="E2" s="314"/>
      <c r="F2" s="314"/>
      <c r="G2" s="314"/>
      <c r="H2" s="314"/>
      <c r="I2" s="314"/>
      <c r="J2" s="314"/>
      <c r="K2" s="315"/>
    </row>
    <row r="3" spans="1:11" ht="15.75" thickBot="1" x14ac:dyDescent="0.3">
      <c r="A3" s="28"/>
      <c r="B3" s="17"/>
      <c r="C3" s="294"/>
      <c r="D3" s="295"/>
      <c r="E3" s="295"/>
      <c r="F3" s="295"/>
      <c r="G3" s="295"/>
      <c r="H3" s="295"/>
      <c r="I3" s="30"/>
      <c r="J3" s="299" t="s">
        <v>162</v>
      </c>
      <c r="K3" s="300"/>
    </row>
    <row r="4" spans="1:11" x14ac:dyDescent="0.25">
      <c r="A4" s="28"/>
      <c r="B4" s="316" t="s">
        <v>2</v>
      </c>
      <c r="C4" s="317"/>
      <c r="D4" s="317" t="s">
        <v>3</v>
      </c>
      <c r="E4" s="317"/>
      <c r="F4" s="317"/>
      <c r="G4" s="317"/>
      <c r="H4" s="317"/>
      <c r="I4" s="317"/>
      <c r="J4" s="262" t="s">
        <v>164</v>
      </c>
      <c r="K4" s="263" t="s">
        <v>121</v>
      </c>
    </row>
    <row r="5" spans="1:11" ht="39.950000000000003" customHeight="1" x14ac:dyDescent="0.25">
      <c r="A5" s="28"/>
      <c r="B5" s="256" t="s">
        <v>4</v>
      </c>
      <c r="C5" s="257" t="s">
        <v>482</v>
      </c>
      <c r="D5" s="306" t="s">
        <v>160</v>
      </c>
      <c r="E5" s="308" t="s">
        <v>485</v>
      </c>
      <c r="F5" s="308"/>
      <c r="G5" s="308"/>
      <c r="H5" s="308"/>
      <c r="I5" s="308"/>
      <c r="J5" s="39" t="s">
        <v>163</v>
      </c>
      <c r="K5" s="121" t="s">
        <v>144</v>
      </c>
    </row>
    <row r="6" spans="1:11" ht="39.950000000000003" customHeight="1" x14ac:dyDescent="0.25">
      <c r="A6" s="28"/>
      <c r="B6" s="256" t="s">
        <v>5</v>
      </c>
      <c r="C6" s="258" t="s">
        <v>483</v>
      </c>
      <c r="D6" s="306"/>
      <c r="E6" s="308"/>
      <c r="F6" s="308"/>
      <c r="G6" s="308"/>
      <c r="H6" s="308"/>
      <c r="I6" s="308"/>
      <c r="J6" s="39" t="s">
        <v>1</v>
      </c>
      <c r="K6" s="121" t="s">
        <v>313</v>
      </c>
    </row>
    <row r="7" spans="1:11" x14ac:dyDescent="0.25">
      <c r="A7" s="28"/>
      <c r="B7" s="256" t="s">
        <v>261</v>
      </c>
      <c r="C7" s="246" t="s">
        <v>484</v>
      </c>
      <c r="D7" s="245" t="s">
        <v>6</v>
      </c>
      <c r="E7" s="306" t="s">
        <v>241</v>
      </c>
      <c r="F7" s="306"/>
      <c r="G7" s="306"/>
      <c r="H7" s="306"/>
      <c r="I7" s="306"/>
      <c r="J7" s="39" t="s">
        <v>1</v>
      </c>
      <c r="K7" s="121"/>
    </row>
    <row r="8" spans="1:11" ht="15" customHeight="1" x14ac:dyDescent="0.25">
      <c r="A8" s="28"/>
      <c r="B8" s="256" t="s">
        <v>137</v>
      </c>
      <c r="C8" s="259" t="s">
        <v>158</v>
      </c>
      <c r="D8" s="260" t="s">
        <v>263</v>
      </c>
      <c r="E8" s="319" t="s">
        <v>486</v>
      </c>
      <c r="F8" s="319"/>
      <c r="G8" s="319"/>
      <c r="H8" s="319"/>
      <c r="I8" s="319"/>
      <c r="J8" s="39" t="s">
        <v>1</v>
      </c>
      <c r="K8" s="121" t="s">
        <v>1</v>
      </c>
    </row>
    <row r="9" spans="1:11" ht="30" x14ac:dyDescent="0.25">
      <c r="A9" s="28"/>
      <c r="B9" s="256" t="s">
        <v>8</v>
      </c>
      <c r="C9" s="261" t="s">
        <v>107</v>
      </c>
      <c r="D9" s="266" t="s">
        <v>7</v>
      </c>
      <c r="E9" s="320" t="s">
        <v>321</v>
      </c>
      <c r="F9" s="320"/>
      <c r="G9" s="320"/>
      <c r="H9" s="320"/>
      <c r="I9" s="320"/>
      <c r="J9" s="39" t="s">
        <v>1</v>
      </c>
      <c r="K9" s="121" t="s">
        <v>1</v>
      </c>
    </row>
    <row r="10" spans="1:11" x14ac:dyDescent="0.25">
      <c r="A10" s="28"/>
      <c r="B10" s="125" t="s">
        <v>9</v>
      </c>
      <c r="C10" s="267">
        <v>17000000</v>
      </c>
      <c r="D10" s="321" t="s">
        <v>10</v>
      </c>
      <c r="E10" s="321"/>
      <c r="F10" s="321"/>
      <c r="G10" s="321"/>
      <c r="H10" s="321"/>
      <c r="I10" s="321"/>
      <c r="J10" s="110" t="s">
        <v>1</v>
      </c>
      <c r="K10" s="121" t="s">
        <v>1</v>
      </c>
    </row>
    <row r="11" spans="1:11" x14ac:dyDescent="0.25">
      <c r="A11" s="28"/>
      <c r="B11" s="253" t="s">
        <v>262</v>
      </c>
      <c r="C11" s="268">
        <v>42447</v>
      </c>
      <c r="D11" s="139" t="s">
        <v>11</v>
      </c>
      <c r="E11" s="139" t="s">
        <v>366</v>
      </c>
      <c r="F11" s="139" t="s">
        <v>16</v>
      </c>
      <c r="G11" s="139"/>
      <c r="H11" s="139" t="s">
        <v>17</v>
      </c>
      <c r="I11" s="139" t="s">
        <v>1</v>
      </c>
      <c r="J11" s="254" t="s">
        <v>1</v>
      </c>
      <c r="K11" s="255" t="s">
        <v>1</v>
      </c>
    </row>
    <row r="12" spans="1:11" x14ac:dyDescent="0.25">
      <c r="A12" s="28"/>
      <c r="B12" s="125" t="s">
        <v>14</v>
      </c>
      <c r="C12" s="269" t="s">
        <v>112</v>
      </c>
      <c r="D12" s="23" t="s">
        <v>15</v>
      </c>
      <c r="E12" s="23" t="s">
        <v>1</v>
      </c>
      <c r="F12" s="23" t="s">
        <v>20</v>
      </c>
      <c r="G12" s="23" t="s">
        <v>1</v>
      </c>
      <c r="H12" s="23" t="s">
        <v>21</v>
      </c>
      <c r="I12" s="23" t="s">
        <v>366</v>
      </c>
      <c r="J12" s="110" t="s">
        <v>1</v>
      </c>
      <c r="K12" s="121" t="s">
        <v>1</v>
      </c>
    </row>
    <row r="13" spans="1:11" ht="15.75" thickBot="1" x14ac:dyDescent="0.3">
      <c r="A13" s="28"/>
      <c r="B13" s="126" t="s">
        <v>18</v>
      </c>
      <c r="C13" s="270">
        <v>2020</v>
      </c>
      <c r="D13" s="23" t="s">
        <v>19</v>
      </c>
      <c r="E13" s="23" t="s">
        <v>366</v>
      </c>
      <c r="F13" s="23" t="s">
        <v>13</v>
      </c>
      <c r="G13" s="23" t="s">
        <v>366</v>
      </c>
      <c r="H13" s="23" t="s">
        <v>23</v>
      </c>
      <c r="I13" s="23" t="s">
        <v>1</v>
      </c>
      <c r="J13" s="265" t="s">
        <v>1</v>
      </c>
      <c r="K13" s="137" t="s">
        <v>1</v>
      </c>
    </row>
    <row r="14" spans="1:11" ht="24.95" customHeight="1" thickBot="1" x14ac:dyDescent="0.3">
      <c r="A14" s="71"/>
      <c r="B14" s="122" t="s">
        <v>22</v>
      </c>
      <c r="C14" s="322" t="s">
        <v>114</v>
      </c>
      <c r="D14" s="322"/>
      <c r="E14" s="138"/>
      <c r="F14" s="34" t="s">
        <v>12</v>
      </c>
      <c r="G14" s="34" t="s">
        <v>1</v>
      </c>
      <c r="H14" s="322" t="s">
        <v>24</v>
      </c>
      <c r="I14" s="322"/>
      <c r="J14" s="309" t="s">
        <v>487</v>
      </c>
      <c r="K14" s="310"/>
    </row>
    <row r="15" spans="1:11" ht="15.75" thickBot="1" x14ac:dyDescent="0.3">
      <c r="A15" s="318"/>
      <c r="B15" s="318"/>
      <c r="C15" s="318"/>
      <c r="D15" s="318"/>
      <c r="E15" s="318"/>
      <c r="F15" s="318"/>
      <c r="G15" s="318"/>
      <c r="H15" s="318"/>
      <c r="I15" s="318"/>
      <c r="J15" s="318"/>
      <c r="K15" s="318"/>
    </row>
    <row r="16" spans="1:11" ht="15.75" thickBot="1" x14ac:dyDescent="0.3">
      <c r="A16" s="28">
        <v>2</v>
      </c>
      <c r="B16" s="17" t="s">
        <v>0</v>
      </c>
      <c r="C16" s="296" t="s">
        <v>506</v>
      </c>
      <c r="D16" s="297"/>
      <c r="E16" s="297"/>
      <c r="F16" s="297"/>
      <c r="G16" s="297"/>
      <c r="H16" s="297"/>
      <c r="I16" s="297"/>
      <c r="J16" s="297"/>
      <c r="K16" s="298"/>
    </row>
    <row r="17" spans="1:11" ht="15.75" thickBot="1" x14ac:dyDescent="0.3">
      <c r="A17" s="28"/>
      <c r="B17" s="17"/>
      <c r="C17" s="294"/>
      <c r="D17" s="295"/>
      <c r="E17" s="295"/>
      <c r="F17" s="295"/>
      <c r="G17" s="295"/>
      <c r="H17" s="295"/>
      <c r="I17" s="30"/>
      <c r="J17" s="299" t="s">
        <v>162</v>
      </c>
      <c r="K17" s="300"/>
    </row>
    <row r="18" spans="1:11" ht="15.75" thickBot="1" x14ac:dyDescent="0.3">
      <c r="A18" s="28"/>
      <c r="B18" s="301" t="s">
        <v>2</v>
      </c>
      <c r="C18" s="301"/>
      <c r="D18" s="302" t="s">
        <v>3</v>
      </c>
      <c r="E18" s="303"/>
      <c r="F18" s="303"/>
      <c r="G18" s="303"/>
      <c r="H18" s="303"/>
      <c r="I18" s="304"/>
      <c r="J18" s="38" t="s">
        <v>164</v>
      </c>
      <c r="K18" s="101" t="s">
        <v>121</v>
      </c>
    </row>
    <row r="19" spans="1:11" ht="30" customHeight="1" x14ac:dyDescent="0.25">
      <c r="A19" s="28"/>
      <c r="B19" s="124" t="s">
        <v>4</v>
      </c>
      <c r="C19" s="271" t="s">
        <v>488</v>
      </c>
      <c r="D19" s="305" t="s">
        <v>160</v>
      </c>
      <c r="E19" s="307" t="s">
        <v>491</v>
      </c>
      <c r="F19" s="307"/>
      <c r="G19" s="307"/>
      <c r="H19" s="307"/>
      <c r="I19" s="307"/>
      <c r="J19" s="252" t="s">
        <v>163</v>
      </c>
      <c r="K19" s="120" t="s">
        <v>145</v>
      </c>
    </row>
    <row r="20" spans="1:11" ht="30" customHeight="1" x14ac:dyDescent="0.25">
      <c r="A20" s="28"/>
      <c r="B20" s="125" t="s">
        <v>5</v>
      </c>
      <c r="C20" s="258" t="s">
        <v>489</v>
      </c>
      <c r="D20" s="306"/>
      <c r="E20" s="308"/>
      <c r="F20" s="308"/>
      <c r="G20" s="308"/>
      <c r="H20" s="308"/>
      <c r="I20" s="308"/>
      <c r="J20" s="39" t="s">
        <v>1</v>
      </c>
      <c r="K20" s="121" t="s">
        <v>144</v>
      </c>
    </row>
    <row r="21" spans="1:11" x14ac:dyDescent="0.25">
      <c r="A21" s="28"/>
      <c r="B21" s="125" t="s">
        <v>261</v>
      </c>
      <c r="C21" s="246" t="s">
        <v>490</v>
      </c>
      <c r="D21" s="245" t="s">
        <v>6</v>
      </c>
      <c r="E21" s="306" t="s">
        <v>180</v>
      </c>
      <c r="F21" s="306"/>
      <c r="G21" s="306"/>
      <c r="H21" s="306"/>
      <c r="I21" s="306"/>
      <c r="J21" s="39" t="s">
        <v>1</v>
      </c>
      <c r="K21" s="121" t="s">
        <v>313</v>
      </c>
    </row>
    <row r="22" spans="1:11" ht="15" customHeight="1" x14ac:dyDescent="0.25">
      <c r="A22" s="28"/>
      <c r="B22" s="125" t="s">
        <v>137</v>
      </c>
      <c r="C22" s="259" t="s">
        <v>158</v>
      </c>
      <c r="D22" s="260" t="s">
        <v>263</v>
      </c>
      <c r="E22" s="319" t="s">
        <v>492</v>
      </c>
      <c r="F22" s="319"/>
      <c r="G22" s="319"/>
      <c r="H22" s="319"/>
      <c r="I22" s="319"/>
      <c r="J22" s="39" t="s">
        <v>1</v>
      </c>
      <c r="K22" s="121" t="s">
        <v>151</v>
      </c>
    </row>
    <row r="23" spans="1:11" ht="30" x14ac:dyDescent="0.25">
      <c r="A23" s="28"/>
      <c r="B23" s="125" t="s">
        <v>8</v>
      </c>
      <c r="C23" s="261" t="s">
        <v>107</v>
      </c>
      <c r="D23" s="260" t="s">
        <v>7</v>
      </c>
      <c r="E23" s="324" t="s">
        <v>275</v>
      </c>
      <c r="F23" s="324"/>
      <c r="G23" s="324"/>
      <c r="H23" s="324"/>
      <c r="I23" s="324"/>
      <c r="J23" s="39" t="s">
        <v>1</v>
      </c>
      <c r="K23" s="121" t="s">
        <v>1</v>
      </c>
    </row>
    <row r="24" spans="1:11" x14ac:dyDescent="0.25">
      <c r="A24" s="28"/>
      <c r="B24" s="125" t="s">
        <v>9</v>
      </c>
      <c r="C24" s="264">
        <v>57000000</v>
      </c>
      <c r="D24" s="321" t="s">
        <v>10</v>
      </c>
      <c r="E24" s="321"/>
      <c r="F24" s="321"/>
      <c r="G24" s="321"/>
      <c r="H24" s="321"/>
      <c r="I24" s="321"/>
      <c r="J24" s="39" t="s">
        <v>1</v>
      </c>
      <c r="K24" s="121" t="s">
        <v>1</v>
      </c>
    </row>
    <row r="25" spans="1:11" x14ac:dyDescent="0.25">
      <c r="A25" s="28"/>
      <c r="B25" s="125" t="s">
        <v>262</v>
      </c>
      <c r="C25" s="272">
        <v>42510</v>
      </c>
      <c r="D25" s="23" t="s">
        <v>11</v>
      </c>
      <c r="E25" s="23" t="s">
        <v>366</v>
      </c>
      <c r="F25" s="23" t="s">
        <v>16</v>
      </c>
      <c r="G25" s="23" t="s">
        <v>1</v>
      </c>
      <c r="H25" s="23" t="s">
        <v>17</v>
      </c>
      <c r="I25" s="23" t="s">
        <v>366</v>
      </c>
      <c r="J25" s="39" t="s">
        <v>1</v>
      </c>
      <c r="K25" s="121" t="s">
        <v>1</v>
      </c>
    </row>
    <row r="26" spans="1:11" x14ac:dyDescent="0.25">
      <c r="A26" s="28"/>
      <c r="B26" s="125" t="s">
        <v>14</v>
      </c>
      <c r="C26" s="273" t="s">
        <v>112</v>
      </c>
      <c r="D26" s="23" t="s">
        <v>15</v>
      </c>
      <c r="E26" s="23" t="s">
        <v>366</v>
      </c>
      <c r="F26" s="23" t="s">
        <v>20</v>
      </c>
      <c r="G26" s="23"/>
      <c r="H26" s="23" t="s">
        <v>21</v>
      </c>
      <c r="I26" s="23" t="s">
        <v>366</v>
      </c>
      <c r="J26" s="39" t="s">
        <v>1</v>
      </c>
      <c r="K26" s="121" t="s">
        <v>1</v>
      </c>
    </row>
    <row r="27" spans="1:11" x14ac:dyDescent="0.25">
      <c r="A27" s="28"/>
      <c r="B27" s="126" t="s">
        <v>18</v>
      </c>
      <c r="C27" s="261">
        <v>2020</v>
      </c>
      <c r="D27" s="23" t="s">
        <v>19</v>
      </c>
      <c r="E27" s="23" t="s">
        <v>366</v>
      </c>
      <c r="F27" s="23" t="s">
        <v>13</v>
      </c>
      <c r="G27" s="23" t="s">
        <v>366</v>
      </c>
      <c r="H27" s="23" t="s">
        <v>23</v>
      </c>
      <c r="I27" s="23" t="s">
        <v>366</v>
      </c>
      <c r="J27" s="39" t="s">
        <v>1</v>
      </c>
      <c r="K27" s="121" t="s">
        <v>1</v>
      </c>
    </row>
    <row r="28" spans="1:11" ht="15.75" thickBot="1" x14ac:dyDescent="0.3">
      <c r="A28" s="71"/>
      <c r="B28" s="122" t="s">
        <v>22</v>
      </c>
      <c r="C28" s="322" t="s">
        <v>317</v>
      </c>
      <c r="D28" s="322"/>
      <c r="E28" s="138"/>
      <c r="F28" s="34" t="s">
        <v>12</v>
      </c>
      <c r="G28" s="34" t="s">
        <v>1</v>
      </c>
      <c r="H28" s="322" t="s">
        <v>24</v>
      </c>
      <c r="I28" s="322"/>
      <c r="J28" s="309" t="s">
        <v>487</v>
      </c>
      <c r="K28" s="310"/>
    </row>
    <row r="29" spans="1:11" ht="15.75" thickBot="1" x14ac:dyDescent="0.3">
      <c r="A29" s="323"/>
      <c r="B29" s="323"/>
      <c r="C29" s="323"/>
      <c r="D29" s="323"/>
      <c r="E29" s="323"/>
      <c r="F29" s="323"/>
      <c r="G29" s="323"/>
      <c r="H29" s="323"/>
      <c r="I29" s="323"/>
      <c r="J29" s="323"/>
      <c r="K29" s="323"/>
    </row>
    <row r="30" spans="1:11" ht="15.75" thickBot="1" x14ac:dyDescent="0.3">
      <c r="A30" s="28">
        <v>3</v>
      </c>
      <c r="B30" s="17" t="s">
        <v>0</v>
      </c>
      <c r="C30" s="296" t="s">
        <v>493</v>
      </c>
      <c r="D30" s="297"/>
      <c r="E30" s="297"/>
      <c r="F30" s="297"/>
      <c r="G30" s="297"/>
      <c r="H30" s="297"/>
      <c r="I30" s="297"/>
      <c r="J30" s="297"/>
      <c r="K30" s="298"/>
    </row>
    <row r="31" spans="1:11" ht="15.75" thickBot="1" x14ac:dyDescent="0.3">
      <c r="A31" s="28"/>
      <c r="B31" s="17"/>
      <c r="C31" s="294"/>
      <c r="D31" s="295"/>
      <c r="E31" s="295"/>
      <c r="F31" s="295"/>
      <c r="G31" s="295"/>
      <c r="H31" s="295"/>
      <c r="I31" s="30"/>
      <c r="J31" s="299" t="s">
        <v>162</v>
      </c>
      <c r="K31" s="300"/>
    </row>
    <row r="32" spans="1:11" ht="15.75" thickBot="1" x14ac:dyDescent="0.3">
      <c r="A32" s="28"/>
      <c r="B32" s="325" t="s">
        <v>2</v>
      </c>
      <c r="C32" s="325"/>
      <c r="D32" s="326" t="s">
        <v>3</v>
      </c>
      <c r="E32" s="327"/>
      <c r="F32" s="327"/>
      <c r="G32" s="327"/>
      <c r="H32" s="327"/>
      <c r="I32" s="328"/>
      <c r="J32" s="38" t="s">
        <v>164</v>
      </c>
      <c r="K32" s="101" t="s">
        <v>121</v>
      </c>
    </row>
    <row r="33" spans="1:11" ht="30" customHeight="1" x14ac:dyDescent="0.25">
      <c r="A33" s="28"/>
      <c r="B33" s="253" t="s">
        <v>4</v>
      </c>
      <c r="C33" s="274" t="s">
        <v>494</v>
      </c>
      <c r="D33" s="329" t="s">
        <v>160</v>
      </c>
      <c r="E33" s="330" t="s">
        <v>497</v>
      </c>
      <c r="F33" s="330"/>
      <c r="G33" s="330"/>
      <c r="H33" s="330"/>
      <c r="I33" s="330"/>
      <c r="J33" s="110" t="s">
        <v>163</v>
      </c>
      <c r="K33" s="120" t="s">
        <v>145</v>
      </c>
    </row>
    <row r="34" spans="1:11" ht="30" customHeight="1" x14ac:dyDescent="0.25">
      <c r="A34" s="28"/>
      <c r="B34" s="125" t="s">
        <v>5</v>
      </c>
      <c r="C34" s="258" t="s">
        <v>495</v>
      </c>
      <c r="D34" s="306"/>
      <c r="E34" s="308"/>
      <c r="F34" s="308"/>
      <c r="G34" s="308"/>
      <c r="H34" s="308"/>
      <c r="I34" s="308"/>
      <c r="J34" s="110" t="s">
        <v>1</v>
      </c>
      <c r="K34" s="121" t="s">
        <v>144</v>
      </c>
    </row>
    <row r="35" spans="1:11" x14ac:dyDescent="0.25">
      <c r="A35" s="28"/>
      <c r="B35" s="125" t="s">
        <v>261</v>
      </c>
      <c r="C35" s="246" t="s">
        <v>496</v>
      </c>
      <c r="D35" s="245" t="s">
        <v>6</v>
      </c>
      <c r="E35" s="306" t="s">
        <v>240</v>
      </c>
      <c r="F35" s="306"/>
      <c r="G35" s="306"/>
      <c r="H35" s="306"/>
      <c r="I35" s="306"/>
      <c r="J35" s="110" t="s">
        <v>1</v>
      </c>
      <c r="K35" s="121" t="s">
        <v>273</v>
      </c>
    </row>
    <row r="36" spans="1:11" x14ac:dyDescent="0.25">
      <c r="A36" s="28"/>
      <c r="B36" s="125" t="s">
        <v>137</v>
      </c>
      <c r="C36" s="259" t="s">
        <v>158</v>
      </c>
      <c r="D36" s="260" t="s">
        <v>263</v>
      </c>
      <c r="E36" s="319" t="s">
        <v>486</v>
      </c>
      <c r="F36" s="319"/>
      <c r="G36" s="319"/>
      <c r="H36" s="319"/>
      <c r="I36" s="319"/>
      <c r="J36" s="110" t="s">
        <v>1</v>
      </c>
      <c r="K36" s="121" t="s">
        <v>272</v>
      </c>
    </row>
    <row r="37" spans="1:11" ht="30" x14ac:dyDescent="0.25">
      <c r="A37" s="28"/>
      <c r="B37" s="125" t="s">
        <v>8</v>
      </c>
      <c r="C37" s="261" t="s">
        <v>107</v>
      </c>
      <c r="D37" s="260" t="s">
        <v>7</v>
      </c>
      <c r="E37" s="324" t="s">
        <v>275</v>
      </c>
      <c r="F37" s="324"/>
      <c r="G37" s="324"/>
      <c r="H37" s="324"/>
      <c r="I37" s="324"/>
      <c r="J37" s="110" t="s">
        <v>1</v>
      </c>
      <c r="K37" s="121" t="s">
        <v>151</v>
      </c>
    </row>
    <row r="38" spans="1:11" x14ac:dyDescent="0.25">
      <c r="A38" s="28"/>
      <c r="B38" s="125" t="s">
        <v>9</v>
      </c>
      <c r="C38" s="264">
        <v>75000000</v>
      </c>
      <c r="D38" s="321" t="s">
        <v>10</v>
      </c>
      <c r="E38" s="321"/>
      <c r="F38" s="321"/>
      <c r="G38" s="321"/>
      <c r="H38" s="321"/>
      <c r="I38" s="321"/>
      <c r="J38" s="254" t="s">
        <v>1</v>
      </c>
      <c r="K38" s="121" t="s">
        <v>316</v>
      </c>
    </row>
    <row r="39" spans="1:11" x14ac:dyDescent="0.25">
      <c r="A39" s="28"/>
      <c r="B39" s="125" t="s">
        <v>262</v>
      </c>
      <c r="C39" s="272">
        <v>43238</v>
      </c>
      <c r="D39" s="23" t="s">
        <v>11</v>
      </c>
      <c r="E39" s="23" t="s">
        <v>366</v>
      </c>
      <c r="F39" s="23" t="s">
        <v>16</v>
      </c>
      <c r="G39" s="23" t="s">
        <v>1</v>
      </c>
      <c r="H39" s="23" t="s">
        <v>17</v>
      </c>
      <c r="I39" s="23" t="s">
        <v>366</v>
      </c>
      <c r="J39" s="110" t="s">
        <v>1</v>
      </c>
      <c r="K39" s="121" t="s">
        <v>118</v>
      </c>
    </row>
    <row r="40" spans="1:11" x14ac:dyDescent="0.25">
      <c r="A40" s="28"/>
      <c r="B40" s="125" t="s">
        <v>14</v>
      </c>
      <c r="C40" s="273" t="s">
        <v>112</v>
      </c>
      <c r="D40" s="23" t="s">
        <v>15</v>
      </c>
      <c r="E40" s="23" t="s">
        <v>366</v>
      </c>
      <c r="F40" s="23" t="s">
        <v>20</v>
      </c>
      <c r="G40" s="23" t="s">
        <v>366</v>
      </c>
      <c r="H40" s="23" t="s">
        <v>21</v>
      </c>
      <c r="I40" s="23" t="s">
        <v>366</v>
      </c>
      <c r="J40" s="110" t="s">
        <v>1</v>
      </c>
      <c r="K40" s="121" t="s">
        <v>1</v>
      </c>
    </row>
    <row r="41" spans="1:11" ht="15.75" thickBot="1" x14ac:dyDescent="0.3">
      <c r="A41" s="28"/>
      <c r="B41" s="126" t="s">
        <v>18</v>
      </c>
      <c r="C41" s="261">
        <v>2020</v>
      </c>
      <c r="D41" s="23" t="s">
        <v>19</v>
      </c>
      <c r="E41" s="23" t="s">
        <v>366</v>
      </c>
      <c r="F41" s="23" t="s">
        <v>13</v>
      </c>
      <c r="G41" s="23" t="s">
        <v>1</v>
      </c>
      <c r="H41" s="23" t="s">
        <v>23</v>
      </c>
      <c r="I41" s="23" t="s">
        <v>1</v>
      </c>
      <c r="J41" s="265" t="s">
        <v>1</v>
      </c>
      <c r="K41" s="137" t="s">
        <v>1</v>
      </c>
    </row>
    <row r="42" spans="1:11" ht="15.75" thickBot="1" x14ac:dyDescent="0.3">
      <c r="A42" s="71"/>
      <c r="B42" s="122" t="s">
        <v>22</v>
      </c>
      <c r="C42" s="322" t="s">
        <v>114</v>
      </c>
      <c r="D42" s="322"/>
      <c r="E42" s="138"/>
      <c r="F42" s="34" t="s">
        <v>12</v>
      </c>
      <c r="G42" s="34" t="s">
        <v>1</v>
      </c>
      <c r="H42" s="322" t="s">
        <v>24</v>
      </c>
      <c r="I42" s="322"/>
      <c r="J42" s="309" t="s">
        <v>487</v>
      </c>
      <c r="K42" s="310"/>
    </row>
    <row r="43" spans="1:11" ht="15.75" thickBot="1" x14ac:dyDescent="0.3">
      <c r="A43" s="323"/>
      <c r="B43" s="323"/>
      <c r="C43" s="323"/>
      <c r="D43" s="323"/>
      <c r="E43" s="323"/>
      <c r="F43" s="323"/>
      <c r="G43" s="323"/>
      <c r="H43" s="323"/>
      <c r="I43" s="323"/>
      <c r="J43" s="323"/>
      <c r="K43" s="323"/>
    </row>
    <row r="44" spans="1:11" ht="15.75" thickBot="1" x14ac:dyDescent="0.3">
      <c r="A44" s="28">
        <v>4</v>
      </c>
      <c r="B44" s="17" t="s">
        <v>0</v>
      </c>
      <c r="C44" s="296" t="s">
        <v>498</v>
      </c>
      <c r="D44" s="297"/>
      <c r="E44" s="297"/>
      <c r="F44" s="297"/>
      <c r="G44" s="297"/>
      <c r="H44" s="297"/>
      <c r="I44" s="297"/>
      <c r="J44" s="297"/>
      <c r="K44" s="298"/>
    </row>
    <row r="45" spans="1:11" ht="15.75" thickBot="1" x14ac:dyDescent="0.3">
      <c r="A45" s="28"/>
      <c r="B45" s="17"/>
      <c r="C45" s="294"/>
      <c r="D45" s="295"/>
      <c r="E45" s="295"/>
      <c r="F45" s="295"/>
      <c r="G45" s="295"/>
      <c r="H45" s="295"/>
      <c r="I45" s="30"/>
      <c r="J45" s="299" t="s">
        <v>162</v>
      </c>
      <c r="K45" s="300"/>
    </row>
    <row r="46" spans="1:11" ht="15.75" thickBot="1" x14ac:dyDescent="0.3">
      <c r="A46" s="28"/>
      <c r="B46" s="325" t="s">
        <v>2</v>
      </c>
      <c r="C46" s="325"/>
      <c r="D46" s="326" t="s">
        <v>3</v>
      </c>
      <c r="E46" s="327"/>
      <c r="F46" s="327"/>
      <c r="G46" s="327"/>
      <c r="H46" s="327"/>
      <c r="I46" s="328"/>
      <c r="J46" s="38" t="s">
        <v>164</v>
      </c>
      <c r="K46" s="101" t="s">
        <v>121</v>
      </c>
    </row>
    <row r="47" spans="1:11" ht="30" customHeight="1" x14ac:dyDescent="0.25">
      <c r="A47" s="28"/>
      <c r="B47" s="253" t="s">
        <v>4</v>
      </c>
      <c r="C47" s="271" t="s">
        <v>499</v>
      </c>
      <c r="D47" s="305" t="s">
        <v>160</v>
      </c>
      <c r="E47" s="307" t="s">
        <v>501</v>
      </c>
      <c r="F47" s="307"/>
      <c r="G47" s="307"/>
      <c r="H47" s="307"/>
      <c r="I47" s="307"/>
      <c r="J47" s="252" t="s">
        <v>310</v>
      </c>
      <c r="K47" s="120" t="s">
        <v>145</v>
      </c>
    </row>
    <row r="48" spans="1:11" ht="30" customHeight="1" x14ac:dyDescent="0.25">
      <c r="A48" s="28"/>
      <c r="B48" s="125" t="s">
        <v>5</v>
      </c>
      <c r="C48" s="258" t="s">
        <v>504</v>
      </c>
      <c r="D48" s="306"/>
      <c r="E48" s="308"/>
      <c r="F48" s="308"/>
      <c r="G48" s="308"/>
      <c r="H48" s="308"/>
      <c r="I48" s="308"/>
      <c r="J48" s="39" t="s">
        <v>311</v>
      </c>
      <c r="K48" s="121" t="s">
        <v>144</v>
      </c>
    </row>
    <row r="49" spans="1:14" ht="30" x14ac:dyDescent="0.25">
      <c r="A49" s="28"/>
      <c r="B49" s="125" t="s">
        <v>261</v>
      </c>
      <c r="C49" s="246" t="s">
        <v>500</v>
      </c>
      <c r="D49" s="245" t="s">
        <v>6</v>
      </c>
      <c r="E49" s="306" t="s">
        <v>240</v>
      </c>
      <c r="F49" s="306"/>
      <c r="G49" s="306"/>
      <c r="H49" s="306"/>
      <c r="I49" s="306"/>
      <c r="J49" s="39" t="s">
        <v>312</v>
      </c>
      <c r="K49" s="121" t="s">
        <v>273</v>
      </c>
    </row>
    <row r="50" spans="1:14" ht="15" customHeight="1" x14ac:dyDescent="0.25">
      <c r="A50" s="28"/>
      <c r="B50" s="125" t="s">
        <v>137</v>
      </c>
      <c r="C50" s="259" t="s">
        <v>158</v>
      </c>
      <c r="D50" s="260" t="s">
        <v>263</v>
      </c>
      <c r="E50" s="319" t="s">
        <v>502</v>
      </c>
      <c r="F50" s="319"/>
      <c r="G50" s="319"/>
      <c r="H50" s="319"/>
      <c r="I50" s="319"/>
      <c r="J50" s="39" t="s">
        <v>302</v>
      </c>
      <c r="K50" s="121" t="s">
        <v>151</v>
      </c>
    </row>
    <row r="51" spans="1:14" ht="30" x14ac:dyDescent="0.25">
      <c r="A51" s="28"/>
      <c r="B51" s="125" t="s">
        <v>8</v>
      </c>
      <c r="C51" s="261" t="s">
        <v>107</v>
      </c>
      <c r="D51" s="260" t="s">
        <v>7</v>
      </c>
      <c r="E51" s="324" t="s">
        <v>277</v>
      </c>
      <c r="F51" s="324"/>
      <c r="G51" s="324"/>
      <c r="H51" s="324"/>
      <c r="I51" s="324"/>
      <c r="J51" s="39" t="s">
        <v>301</v>
      </c>
      <c r="K51" s="121" t="s">
        <v>316</v>
      </c>
    </row>
    <row r="52" spans="1:14" x14ac:dyDescent="0.25">
      <c r="A52" s="28"/>
      <c r="B52" s="125" t="s">
        <v>9</v>
      </c>
      <c r="C52" s="264">
        <v>278000000</v>
      </c>
      <c r="D52" s="321" t="s">
        <v>10</v>
      </c>
      <c r="E52" s="321"/>
      <c r="F52" s="321"/>
      <c r="G52" s="321"/>
      <c r="H52" s="321"/>
      <c r="I52" s="321"/>
      <c r="J52" s="39" t="s">
        <v>1</v>
      </c>
      <c r="K52" s="121" t="s">
        <v>118</v>
      </c>
    </row>
    <row r="53" spans="1:14" x14ac:dyDescent="0.25">
      <c r="A53" s="28"/>
      <c r="B53" s="125" t="s">
        <v>262</v>
      </c>
      <c r="C53" s="272">
        <v>43642</v>
      </c>
      <c r="D53" s="23" t="s">
        <v>11</v>
      </c>
      <c r="E53" s="23" t="s">
        <v>366</v>
      </c>
      <c r="F53" s="23" t="s">
        <v>16</v>
      </c>
      <c r="G53" s="23" t="s">
        <v>366</v>
      </c>
      <c r="H53" s="23" t="s">
        <v>17</v>
      </c>
      <c r="I53" s="23" t="s">
        <v>366</v>
      </c>
      <c r="J53" s="39" t="s">
        <v>1</v>
      </c>
      <c r="K53" s="121" t="s">
        <v>1</v>
      </c>
    </row>
    <row r="54" spans="1:14" x14ac:dyDescent="0.25">
      <c r="A54" s="28"/>
      <c r="B54" s="125" t="s">
        <v>14</v>
      </c>
      <c r="C54" s="273" t="s">
        <v>112</v>
      </c>
      <c r="D54" s="23" t="s">
        <v>15</v>
      </c>
      <c r="E54" s="23" t="s">
        <v>366</v>
      </c>
      <c r="F54" s="23" t="s">
        <v>20</v>
      </c>
      <c r="G54" s="23" t="s">
        <v>366</v>
      </c>
      <c r="H54" s="23" t="s">
        <v>21</v>
      </c>
      <c r="I54" s="23" t="s">
        <v>366</v>
      </c>
      <c r="J54" s="39" t="s">
        <v>1</v>
      </c>
      <c r="K54" s="121" t="s">
        <v>1</v>
      </c>
    </row>
    <row r="55" spans="1:14" ht="15.75" thickBot="1" x14ac:dyDescent="0.3">
      <c r="A55" s="28"/>
      <c r="B55" s="126" t="s">
        <v>18</v>
      </c>
      <c r="C55" s="261">
        <v>2020</v>
      </c>
      <c r="D55" s="23" t="s">
        <v>19</v>
      </c>
      <c r="E55" s="23" t="s">
        <v>366</v>
      </c>
      <c r="F55" s="23" t="s">
        <v>13</v>
      </c>
      <c r="G55" s="23" t="s">
        <v>366</v>
      </c>
      <c r="H55" s="23" t="s">
        <v>23</v>
      </c>
      <c r="I55" s="23" t="s">
        <v>366</v>
      </c>
      <c r="J55" s="39" t="s">
        <v>1</v>
      </c>
      <c r="K55" s="137" t="s">
        <v>1</v>
      </c>
    </row>
    <row r="56" spans="1:14" ht="15.75" thickBot="1" x14ac:dyDescent="0.3">
      <c r="A56" s="71"/>
      <c r="B56" s="122" t="s">
        <v>22</v>
      </c>
      <c r="C56" s="322" t="s">
        <v>109</v>
      </c>
      <c r="D56" s="322"/>
      <c r="E56" s="138"/>
      <c r="F56" s="34" t="s">
        <v>12</v>
      </c>
      <c r="G56" s="34" t="s">
        <v>366</v>
      </c>
      <c r="H56" s="322" t="s">
        <v>24</v>
      </c>
      <c r="I56" s="322"/>
      <c r="J56" s="309" t="s">
        <v>503</v>
      </c>
      <c r="K56" s="310"/>
    </row>
    <row r="57" spans="1:14" ht="15.75" thickBot="1" x14ac:dyDescent="0.3">
      <c r="A57" s="318"/>
      <c r="B57" s="318"/>
      <c r="C57" s="318"/>
      <c r="D57" s="318"/>
      <c r="E57" s="318"/>
      <c r="F57" s="318"/>
      <c r="G57" s="318"/>
      <c r="H57" s="318"/>
      <c r="I57" s="318"/>
      <c r="J57" s="318"/>
      <c r="K57" s="318"/>
    </row>
    <row r="58" spans="1:14" ht="15.75" thickBot="1" x14ac:dyDescent="0.3">
      <c r="A58" s="28">
        <v>5</v>
      </c>
      <c r="B58" s="17" t="s">
        <v>0</v>
      </c>
      <c r="C58" s="296" t="s">
        <v>576</v>
      </c>
      <c r="D58" s="297"/>
      <c r="E58" s="297"/>
      <c r="F58" s="297"/>
      <c r="G58" s="297"/>
      <c r="H58" s="297"/>
      <c r="I58" s="297"/>
      <c r="J58" s="297"/>
      <c r="K58" s="298"/>
    </row>
    <row r="59" spans="1:14" ht="15.75" thickBot="1" x14ac:dyDescent="0.3">
      <c r="A59" s="28"/>
      <c r="B59" s="17"/>
      <c r="C59" s="294"/>
      <c r="D59" s="295"/>
      <c r="E59" s="295"/>
      <c r="F59" s="295"/>
      <c r="G59" s="295"/>
      <c r="H59" s="295"/>
      <c r="I59" s="30"/>
      <c r="J59" s="299" t="s">
        <v>162</v>
      </c>
      <c r="K59" s="300"/>
    </row>
    <row r="60" spans="1:14" ht="15.75" thickBot="1" x14ac:dyDescent="0.3">
      <c r="A60" s="28"/>
      <c r="B60" s="301" t="s">
        <v>2</v>
      </c>
      <c r="C60" s="301"/>
      <c r="D60" s="302" t="s">
        <v>3</v>
      </c>
      <c r="E60" s="303"/>
      <c r="F60" s="303"/>
      <c r="G60" s="303"/>
      <c r="H60" s="303"/>
      <c r="I60" s="304"/>
      <c r="J60" s="38" t="s">
        <v>164</v>
      </c>
      <c r="K60" s="101" t="s">
        <v>121</v>
      </c>
    </row>
    <row r="61" spans="1:14" ht="30" customHeight="1" x14ac:dyDescent="0.25">
      <c r="A61" s="28"/>
      <c r="B61" s="276" t="s">
        <v>4</v>
      </c>
      <c r="C61" s="271" t="s">
        <v>1</v>
      </c>
      <c r="D61" s="305" t="s">
        <v>160</v>
      </c>
      <c r="E61" s="307" t="s">
        <v>512</v>
      </c>
      <c r="F61" s="307"/>
      <c r="G61" s="307"/>
      <c r="H61" s="307"/>
      <c r="I61" s="307"/>
      <c r="J61" s="252" t="s">
        <v>279</v>
      </c>
      <c r="K61" s="120" t="s">
        <v>1</v>
      </c>
    </row>
    <row r="62" spans="1:14" ht="30" customHeight="1" x14ac:dyDescent="0.25">
      <c r="A62" s="28"/>
      <c r="B62" s="256" t="s">
        <v>5</v>
      </c>
      <c r="C62" s="258" t="s">
        <v>1</v>
      </c>
      <c r="D62" s="306"/>
      <c r="E62" s="308"/>
      <c r="F62" s="308"/>
      <c r="G62" s="308"/>
      <c r="H62" s="308"/>
      <c r="I62" s="308"/>
      <c r="J62" s="39" t="s">
        <v>142</v>
      </c>
      <c r="K62" s="121" t="s">
        <v>1</v>
      </c>
      <c r="N62" s="99" t="s">
        <v>138</v>
      </c>
    </row>
    <row r="63" spans="1:14" x14ac:dyDescent="0.25">
      <c r="A63" s="28"/>
      <c r="B63" s="256" t="s">
        <v>261</v>
      </c>
      <c r="C63" s="246" t="s">
        <v>513</v>
      </c>
      <c r="D63" s="245" t="s">
        <v>6</v>
      </c>
      <c r="E63" s="306" t="s">
        <v>241</v>
      </c>
      <c r="F63" s="306"/>
      <c r="G63" s="306"/>
      <c r="H63" s="306"/>
      <c r="I63" s="306"/>
      <c r="J63" s="39" t="s">
        <v>301</v>
      </c>
      <c r="K63" s="121" t="s">
        <v>1</v>
      </c>
    </row>
    <row r="64" spans="1:14" ht="30" x14ac:dyDescent="0.25">
      <c r="A64" s="28"/>
      <c r="B64" s="256" t="s">
        <v>137</v>
      </c>
      <c r="C64" s="259" t="s">
        <v>158</v>
      </c>
      <c r="D64" s="260" t="s">
        <v>263</v>
      </c>
      <c r="E64" s="319" t="s">
        <v>511</v>
      </c>
      <c r="F64" s="319"/>
      <c r="G64" s="319"/>
      <c r="H64" s="319"/>
      <c r="I64" s="319"/>
      <c r="J64" s="39" t="s">
        <v>302</v>
      </c>
      <c r="K64" s="121" t="s">
        <v>1</v>
      </c>
    </row>
    <row r="65" spans="1:11" ht="30" x14ac:dyDescent="0.25">
      <c r="A65" s="28"/>
      <c r="B65" s="256" t="s">
        <v>8</v>
      </c>
      <c r="C65" s="261" t="s">
        <v>107</v>
      </c>
      <c r="D65" s="260" t="s">
        <v>7</v>
      </c>
      <c r="E65" s="324" t="s">
        <v>129</v>
      </c>
      <c r="F65" s="324"/>
      <c r="G65" s="324"/>
      <c r="H65" s="324"/>
      <c r="I65" s="324"/>
      <c r="J65" s="39"/>
      <c r="K65" s="121" t="s">
        <v>1</v>
      </c>
    </row>
    <row r="66" spans="1:11" x14ac:dyDescent="0.25">
      <c r="A66" s="28"/>
      <c r="B66" s="256" t="s">
        <v>9</v>
      </c>
      <c r="C66" s="264">
        <v>35225000</v>
      </c>
      <c r="D66" s="321" t="s">
        <v>10</v>
      </c>
      <c r="E66" s="321"/>
      <c r="F66" s="321"/>
      <c r="G66" s="321"/>
      <c r="H66" s="321"/>
      <c r="I66" s="321"/>
      <c r="J66" s="39" t="s">
        <v>1</v>
      </c>
      <c r="K66" s="121" t="s">
        <v>1</v>
      </c>
    </row>
    <row r="67" spans="1:11" x14ac:dyDescent="0.25">
      <c r="A67" s="28"/>
      <c r="B67" s="256" t="s">
        <v>262</v>
      </c>
      <c r="C67" s="272">
        <v>43966</v>
      </c>
      <c r="D67" s="23" t="s">
        <v>11</v>
      </c>
      <c r="E67" s="23" t="s">
        <v>366</v>
      </c>
      <c r="F67" s="23" t="s">
        <v>16</v>
      </c>
      <c r="G67" s="23" t="s">
        <v>366</v>
      </c>
      <c r="H67" s="23" t="s">
        <v>17</v>
      </c>
      <c r="I67" s="23" t="s">
        <v>366</v>
      </c>
      <c r="J67" s="39" t="s">
        <v>1</v>
      </c>
      <c r="K67" s="121" t="s">
        <v>1</v>
      </c>
    </row>
    <row r="68" spans="1:11" x14ac:dyDescent="0.25">
      <c r="A68" s="28"/>
      <c r="B68" s="256" t="s">
        <v>14</v>
      </c>
      <c r="C68" s="273" t="s">
        <v>112</v>
      </c>
      <c r="D68" s="23" t="s">
        <v>15</v>
      </c>
      <c r="E68" s="23" t="s">
        <v>366</v>
      </c>
      <c r="F68" s="23" t="s">
        <v>20</v>
      </c>
      <c r="G68" s="23" t="s">
        <v>366</v>
      </c>
      <c r="H68" s="23" t="s">
        <v>21</v>
      </c>
      <c r="I68" s="23" t="s">
        <v>366</v>
      </c>
      <c r="J68" s="39" t="s">
        <v>1</v>
      </c>
      <c r="K68" s="121" t="s">
        <v>1</v>
      </c>
    </row>
    <row r="69" spans="1:11" x14ac:dyDescent="0.25">
      <c r="A69" s="28"/>
      <c r="B69" s="277" t="s">
        <v>18</v>
      </c>
      <c r="C69" s="261">
        <v>2020</v>
      </c>
      <c r="D69" s="23" t="s">
        <v>19</v>
      </c>
      <c r="E69" s="23" t="s">
        <v>366</v>
      </c>
      <c r="F69" s="23" t="s">
        <v>13</v>
      </c>
      <c r="G69" s="23"/>
      <c r="H69" s="23" t="s">
        <v>23</v>
      </c>
      <c r="I69" s="23" t="s">
        <v>1</v>
      </c>
      <c r="J69" s="39" t="s">
        <v>1</v>
      </c>
      <c r="K69" s="121" t="s">
        <v>1</v>
      </c>
    </row>
    <row r="70" spans="1:11" ht="15.75" thickBot="1" x14ac:dyDescent="0.3">
      <c r="A70" s="71"/>
      <c r="B70" s="275" t="s">
        <v>22</v>
      </c>
      <c r="C70" s="322" t="s">
        <v>114</v>
      </c>
      <c r="D70" s="322"/>
      <c r="E70" s="138"/>
      <c r="F70" s="34" t="s">
        <v>12</v>
      </c>
      <c r="G70" s="34" t="s">
        <v>366</v>
      </c>
      <c r="H70" s="322" t="s">
        <v>24</v>
      </c>
      <c r="I70" s="322"/>
      <c r="J70" s="309" t="s">
        <v>553</v>
      </c>
      <c r="K70" s="310"/>
    </row>
    <row r="71" spans="1:11" ht="15.75" thickBot="1" x14ac:dyDescent="0.3">
      <c r="A71" s="323"/>
      <c r="B71" s="323"/>
      <c r="C71" s="323"/>
      <c r="D71" s="323"/>
      <c r="E71" s="323"/>
      <c r="F71" s="323"/>
      <c r="G71" s="323"/>
      <c r="H71" s="323"/>
      <c r="I71" s="323"/>
      <c r="J71" s="323"/>
      <c r="K71" s="323"/>
    </row>
    <row r="72" spans="1:11" ht="15.75" thickBot="1" x14ac:dyDescent="0.3">
      <c r="A72" s="28">
        <v>6</v>
      </c>
      <c r="B72" s="17" t="s">
        <v>0</v>
      </c>
      <c r="C72" s="296" t="s">
        <v>518</v>
      </c>
      <c r="D72" s="297"/>
      <c r="E72" s="297"/>
      <c r="F72" s="297"/>
      <c r="G72" s="297"/>
      <c r="H72" s="297"/>
      <c r="I72" s="297"/>
      <c r="J72" s="297"/>
      <c r="K72" s="298"/>
    </row>
    <row r="73" spans="1:11" ht="15.75" thickBot="1" x14ac:dyDescent="0.3">
      <c r="A73" s="28"/>
      <c r="B73" s="17"/>
      <c r="C73" s="294"/>
      <c r="D73" s="295"/>
      <c r="E73" s="295"/>
      <c r="F73" s="295"/>
      <c r="G73" s="295"/>
      <c r="H73" s="295"/>
      <c r="I73" s="30"/>
      <c r="J73" s="299" t="s">
        <v>162</v>
      </c>
      <c r="K73" s="300"/>
    </row>
    <row r="74" spans="1:11" ht="15.75" thickBot="1" x14ac:dyDescent="0.3">
      <c r="A74" s="28"/>
      <c r="B74" s="301" t="s">
        <v>2</v>
      </c>
      <c r="C74" s="301"/>
      <c r="D74" s="302" t="s">
        <v>3</v>
      </c>
      <c r="E74" s="303"/>
      <c r="F74" s="303"/>
      <c r="G74" s="303"/>
      <c r="H74" s="303"/>
      <c r="I74" s="304"/>
      <c r="J74" s="38" t="s">
        <v>164</v>
      </c>
      <c r="K74" s="101" t="s">
        <v>121</v>
      </c>
    </row>
    <row r="75" spans="1:11" ht="30" customHeight="1" x14ac:dyDescent="0.25">
      <c r="A75" s="28"/>
      <c r="B75" s="124" t="s">
        <v>4</v>
      </c>
      <c r="C75" s="271" t="s">
        <v>1</v>
      </c>
      <c r="D75" s="305" t="s">
        <v>160</v>
      </c>
      <c r="E75" s="307" t="s">
        <v>515</v>
      </c>
      <c r="F75" s="307"/>
      <c r="G75" s="307"/>
      <c r="H75" s="307"/>
      <c r="I75" s="307"/>
      <c r="J75" s="134" t="s">
        <v>301</v>
      </c>
      <c r="K75" s="120" t="s">
        <v>1</v>
      </c>
    </row>
    <row r="76" spans="1:11" ht="30" customHeight="1" x14ac:dyDescent="0.25">
      <c r="A76" s="28"/>
      <c r="B76" s="125" t="s">
        <v>5</v>
      </c>
      <c r="C76" s="258" t="s">
        <v>1</v>
      </c>
      <c r="D76" s="306"/>
      <c r="E76" s="308"/>
      <c r="F76" s="308"/>
      <c r="G76" s="308"/>
      <c r="H76" s="308"/>
      <c r="I76" s="308"/>
      <c r="J76" s="110" t="s">
        <v>279</v>
      </c>
      <c r="K76" s="121" t="s">
        <v>1</v>
      </c>
    </row>
    <row r="77" spans="1:11" ht="30" x14ac:dyDescent="0.25">
      <c r="A77" s="28"/>
      <c r="B77" s="125" t="s">
        <v>261</v>
      </c>
      <c r="C77" s="246" t="s">
        <v>516</v>
      </c>
      <c r="D77" s="245" t="s">
        <v>6</v>
      </c>
      <c r="E77" s="306" t="s">
        <v>236</v>
      </c>
      <c r="F77" s="306"/>
      <c r="G77" s="306"/>
      <c r="H77" s="306"/>
      <c r="I77" s="306"/>
      <c r="J77" s="110" t="s">
        <v>142</v>
      </c>
      <c r="K77" s="121" t="s">
        <v>1</v>
      </c>
    </row>
    <row r="78" spans="1:11" ht="30" x14ac:dyDescent="0.25">
      <c r="A78" s="28"/>
      <c r="B78" s="125" t="s">
        <v>137</v>
      </c>
      <c r="C78" s="259" t="s">
        <v>158</v>
      </c>
      <c r="D78" s="260" t="s">
        <v>263</v>
      </c>
      <c r="E78" s="319" t="s">
        <v>517</v>
      </c>
      <c r="F78" s="319"/>
      <c r="G78" s="319"/>
      <c r="H78" s="319"/>
      <c r="I78" s="319"/>
      <c r="J78" s="110" t="s">
        <v>302</v>
      </c>
      <c r="K78" s="121" t="s">
        <v>1</v>
      </c>
    </row>
    <row r="79" spans="1:11" ht="30" x14ac:dyDescent="0.25">
      <c r="A79" s="28"/>
      <c r="B79" s="125" t="s">
        <v>8</v>
      </c>
      <c r="C79" s="261" t="s">
        <v>107</v>
      </c>
      <c r="D79" s="260" t="s">
        <v>7</v>
      </c>
      <c r="E79" s="324" t="s">
        <v>129</v>
      </c>
      <c r="F79" s="324"/>
      <c r="G79" s="324"/>
      <c r="H79" s="324"/>
      <c r="I79" s="324"/>
      <c r="J79" s="110" t="s">
        <v>1</v>
      </c>
      <c r="K79" s="121" t="s">
        <v>1</v>
      </c>
    </row>
    <row r="80" spans="1:11" x14ac:dyDescent="0.25">
      <c r="A80" s="28"/>
      <c r="B80" s="125" t="s">
        <v>9</v>
      </c>
      <c r="C80" s="264">
        <v>2294000</v>
      </c>
      <c r="D80" s="321" t="s">
        <v>10</v>
      </c>
      <c r="E80" s="321"/>
      <c r="F80" s="321"/>
      <c r="G80" s="321"/>
      <c r="H80" s="321"/>
      <c r="I80" s="321"/>
      <c r="J80" s="110" t="s">
        <v>1</v>
      </c>
      <c r="K80" s="121" t="s">
        <v>1</v>
      </c>
    </row>
    <row r="81" spans="1:11" x14ac:dyDescent="0.25">
      <c r="A81" s="28"/>
      <c r="B81" s="125" t="s">
        <v>262</v>
      </c>
      <c r="C81" s="272">
        <v>44197</v>
      </c>
      <c r="D81" s="23" t="s">
        <v>11</v>
      </c>
      <c r="E81" s="23" t="s">
        <v>1</v>
      </c>
      <c r="F81" s="23" t="s">
        <v>16</v>
      </c>
      <c r="G81" s="23" t="s">
        <v>1</v>
      </c>
      <c r="H81" s="23" t="s">
        <v>17</v>
      </c>
      <c r="I81" s="23" t="s">
        <v>366</v>
      </c>
      <c r="J81" s="110" t="s">
        <v>1</v>
      </c>
      <c r="K81" s="121" t="s">
        <v>1</v>
      </c>
    </row>
    <row r="82" spans="1:11" x14ac:dyDescent="0.25">
      <c r="A82" s="28"/>
      <c r="B82" s="125" t="s">
        <v>14</v>
      </c>
      <c r="C82" s="273" t="s">
        <v>108</v>
      </c>
      <c r="D82" s="23" t="s">
        <v>15</v>
      </c>
      <c r="E82" s="23" t="s">
        <v>1</v>
      </c>
      <c r="F82" s="23" t="s">
        <v>20</v>
      </c>
      <c r="G82" s="23" t="s">
        <v>1</v>
      </c>
      <c r="H82" s="23" t="s">
        <v>21</v>
      </c>
      <c r="I82" s="23" t="s">
        <v>366</v>
      </c>
      <c r="J82" s="110" t="s">
        <v>1</v>
      </c>
      <c r="K82" s="121" t="s">
        <v>1</v>
      </c>
    </row>
    <row r="83" spans="1:11" ht="15.75" thickBot="1" x14ac:dyDescent="0.3">
      <c r="A83" s="28"/>
      <c r="B83" s="126" t="s">
        <v>18</v>
      </c>
      <c r="C83" s="261">
        <v>2020</v>
      </c>
      <c r="D83" s="23" t="s">
        <v>19</v>
      </c>
      <c r="E83" s="23" t="s">
        <v>1</v>
      </c>
      <c r="F83" s="23" t="s">
        <v>13</v>
      </c>
      <c r="G83" s="23" t="s">
        <v>366</v>
      </c>
      <c r="H83" s="23" t="s">
        <v>23</v>
      </c>
      <c r="I83" s="23" t="s">
        <v>1</v>
      </c>
      <c r="J83" s="265" t="s">
        <v>1</v>
      </c>
      <c r="K83" s="137" t="s">
        <v>1</v>
      </c>
    </row>
    <row r="84" spans="1:11" ht="15.75" thickBot="1" x14ac:dyDescent="0.3">
      <c r="A84" s="71"/>
      <c r="B84" s="278" t="s">
        <v>22</v>
      </c>
      <c r="C84" s="331" t="s">
        <v>114</v>
      </c>
      <c r="D84" s="331"/>
      <c r="E84" s="279"/>
      <c r="F84" s="26" t="s">
        <v>12</v>
      </c>
      <c r="G84" s="26" t="s">
        <v>366</v>
      </c>
      <c r="H84" s="331" t="s">
        <v>24</v>
      </c>
      <c r="I84" s="331"/>
      <c r="J84" s="332" t="s">
        <v>519</v>
      </c>
      <c r="K84" s="310"/>
    </row>
    <row r="85" spans="1:11" ht="15.75" thickBot="1" x14ac:dyDescent="0.3"/>
    <row r="86" spans="1:11" ht="15.75" thickBot="1" x14ac:dyDescent="0.3">
      <c r="A86" s="28">
        <v>7</v>
      </c>
      <c r="B86" s="17" t="s">
        <v>0</v>
      </c>
      <c r="C86" s="296" t="s">
        <v>654</v>
      </c>
      <c r="D86" s="297"/>
      <c r="E86" s="297"/>
      <c r="F86" s="297"/>
      <c r="G86" s="297"/>
      <c r="H86" s="297"/>
      <c r="I86" s="297"/>
      <c r="J86" s="297"/>
      <c r="K86" s="298"/>
    </row>
    <row r="87" spans="1:11" ht="15.75" thickBot="1" x14ac:dyDescent="0.3">
      <c r="A87" s="28"/>
      <c r="B87" s="17"/>
      <c r="C87" s="294"/>
      <c r="D87" s="295"/>
      <c r="E87" s="295"/>
      <c r="F87" s="295"/>
      <c r="G87" s="295"/>
      <c r="H87" s="295"/>
      <c r="I87" s="30"/>
      <c r="J87" s="299" t="s">
        <v>162</v>
      </c>
      <c r="K87" s="300"/>
    </row>
    <row r="88" spans="1:11" ht="15.75" thickBot="1" x14ac:dyDescent="0.3">
      <c r="A88" s="28"/>
      <c r="B88" s="301" t="s">
        <v>2</v>
      </c>
      <c r="C88" s="301"/>
      <c r="D88" s="302" t="s">
        <v>3</v>
      </c>
      <c r="E88" s="303"/>
      <c r="F88" s="303"/>
      <c r="G88" s="303"/>
      <c r="H88" s="303"/>
      <c r="I88" s="304"/>
      <c r="J88" s="38" t="s">
        <v>164</v>
      </c>
      <c r="K88" s="101" t="s">
        <v>121</v>
      </c>
    </row>
    <row r="89" spans="1:11" ht="30" x14ac:dyDescent="0.25">
      <c r="A89" s="28"/>
      <c r="B89" s="124" t="s">
        <v>4</v>
      </c>
      <c r="C89" s="271" t="s">
        <v>1</v>
      </c>
      <c r="D89" s="305" t="s">
        <v>160</v>
      </c>
      <c r="E89" s="307" t="s">
        <v>522</v>
      </c>
      <c r="F89" s="307"/>
      <c r="G89" s="307"/>
      <c r="H89" s="307"/>
      <c r="I89" s="307"/>
      <c r="J89" s="252" t="s">
        <v>142</v>
      </c>
      <c r="K89" s="120" t="s">
        <v>145</v>
      </c>
    </row>
    <row r="90" spans="1:11" ht="30" x14ac:dyDescent="0.25">
      <c r="A90" s="28"/>
      <c r="B90" s="125" t="s">
        <v>5</v>
      </c>
      <c r="C90" s="258" t="s">
        <v>1</v>
      </c>
      <c r="D90" s="306"/>
      <c r="E90" s="308"/>
      <c r="F90" s="308"/>
      <c r="G90" s="308"/>
      <c r="H90" s="308"/>
      <c r="I90" s="308"/>
      <c r="J90" s="39" t="s">
        <v>302</v>
      </c>
      <c r="K90" s="121" t="s">
        <v>144</v>
      </c>
    </row>
    <row r="91" spans="1:11" ht="30" x14ac:dyDescent="0.25">
      <c r="A91" s="28"/>
      <c r="B91" s="125" t="s">
        <v>261</v>
      </c>
      <c r="C91" s="246" t="s">
        <v>523</v>
      </c>
      <c r="D91" s="245" t="s">
        <v>6</v>
      </c>
      <c r="E91" s="306" t="s">
        <v>236</v>
      </c>
      <c r="F91" s="306"/>
      <c r="G91" s="306"/>
      <c r="H91" s="306"/>
      <c r="I91" s="306"/>
      <c r="J91" s="39" t="s">
        <v>314</v>
      </c>
      <c r="K91" s="121" t="s">
        <v>273</v>
      </c>
    </row>
    <row r="92" spans="1:11" x14ac:dyDescent="0.25">
      <c r="A92" s="28"/>
      <c r="B92" s="125" t="s">
        <v>137</v>
      </c>
      <c r="C92" s="259" t="s">
        <v>158</v>
      </c>
      <c r="D92" s="260" t="s">
        <v>263</v>
      </c>
      <c r="E92" s="319" t="s">
        <v>369</v>
      </c>
      <c r="F92" s="319"/>
      <c r="G92" s="319"/>
      <c r="H92" s="319"/>
      <c r="I92" s="319"/>
      <c r="J92" s="39" t="s">
        <v>1</v>
      </c>
      <c r="K92" s="121" t="s">
        <v>151</v>
      </c>
    </row>
    <row r="93" spans="1:11" ht="30" customHeight="1" x14ac:dyDescent="0.25">
      <c r="A93" s="28"/>
      <c r="B93" s="125" t="s">
        <v>8</v>
      </c>
      <c r="C93" s="261" t="s">
        <v>107</v>
      </c>
      <c r="D93" s="260" t="s">
        <v>7</v>
      </c>
      <c r="E93" s="324" t="s">
        <v>321</v>
      </c>
      <c r="F93" s="324"/>
      <c r="G93" s="324"/>
      <c r="H93" s="324"/>
      <c r="I93" s="324"/>
      <c r="J93" s="39" t="s">
        <v>1</v>
      </c>
      <c r="K93" s="121" t="s">
        <v>316</v>
      </c>
    </row>
    <row r="94" spans="1:11" x14ac:dyDescent="0.25">
      <c r="A94" s="28"/>
      <c r="B94" s="125" t="s">
        <v>9</v>
      </c>
      <c r="C94" s="264">
        <v>46653000</v>
      </c>
      <c r="D94" s="321" t="s">
        <v>10</v>
      </c>
      <c r="E94" s="321"/>
      <c r="F94" s="321"/>
      <c r="G94" s="321"/>
      <c r="H94" s="321"/>
      <c r="I94" s="321"/>
      <c r="J94" s="39" t="s">
        <v>1</v>
      </c>
      <c r="K94" s="121" t="s">
        <v>118</v>
      </c>
    </row>
    <row r="95" spans="1:11" x14ac:dyDescent="0.25">
      <c r="A95" s="28"/>
      <c r="B95" s="125" t="s">
        <v>262</v>
      </c>
      <c r="C95" s="272">
        <v>43814</v>
      </c>
      <c r="D95" s="23" t="s">
        <v>11</v>
      </c>
      <c r="E95" s="23" t="s">
        <v>366</v>
      </c>
      <c r="F95" s="23" t="s">
        <v>16</v>
      </c>
      <c r="G95" s="23" t="s">
        <v>366</v>
      </c>
      <c r="H95" s="23" t="s">
        <v>17</v>
      </c>
      <c r="I95" s="23" t="s">
        <v>366</v>
      </c>
      <c r="J95" s="39" t="s">
        <v>1</v>
      </c>
      <c r="K95" s="121" t="s">
        <v>1</v>
      </c>
    </row>
    <row r="96" spans="1:11" x14ac:dyDescent="0.25">
      <c r="A96" s="28"/>
      <c r="B96" s="125" t="s">
        <v>14</v>
      </c>
      <c r="C96" s="273" t="s">
        <v>108</v>
      </c>
      <c r="D96" s="23" t="s">
        <v>15</v>
      </c>
      <c r="E96" s="23" t="s">
        <v>366</v>
      </c>
      <c r="F96" s="23" t="s">
        <v>20</v>
      </c>
      <c r="G96" s="23" t="s">
        <v>366</v>
      </c>
      <c r="H96" s="23" t="s">
        <v>21</v>
      </c>
      <c r="I96" s="23" t="s">
        <v>366</v>
      </c>
      <c r="J96" s="39" t="s">
        <v>1</v>
      </c>
      <c r="K96" s="121" t="s">
        <v>1</v>
      </c>
    </row>
    <row r="97" spans="1:11" x14ac:dyDescent="0.25">
      <c r="A97" s="28"/>
      <c r="B97" s="126" t="s">
        <v>18</v>
      </c>
      <c r="C97" s="261">
        <v>2020</v>
      </c>
      <c r="D97" s="23" t="s">
        <v>19</v>
      </c>
      <c r="E97" s="23" t="s">
        <v>366</v>
      </c>
      <c r="F97" s="23" t="s">
        <v>13</v>
      </c>
      <c r="G97" s="23" t="s">
        <v>1</v>
      </c>
      <c r="H97" s="23" t="s">
        <v>23</v>
      </c>
      <c r="I97" s="23" t="s">
        <v>1</v>
      </c>
      <c r="J97" s="39" t="s">
        <v>1</v>
      </c>
      <c r="K97" s="121" t="s">
        <v>1</v>
      </c>
    </row>
    <row r="98" spans="1:11" ht="15.75" thickBot="1" x14ac:dyDescent="0.3">
      <c r="A98" s="71"/>
      <c r="B98" s="122" t="s">
        <v>22</v>
      </c>
      <c r="C98" s="322" t="s">
        <v>114</v>
      </c>
      <c r="D98" s="322"/>
      <c r="E98" s="138"/>
      <c r="F98" s="34" t="s">
        <v>12</v>
      </c>
      <c r="G98" s="34" t="s">
        <v>1</v>
      </c>
      <c r="H98" s="322" t="s">
        <v>24</v>
      </c>
      <c r="I98" s="322"/>
      <c r="J98" s="309" t="s">
        <v>655</v>
      </c>
      <c r="K98" s="310"/>
    </row>
    <row r="99" spans="1:11" ht="15.75" thickBot="1" x14ac:dyDescent="0.3">
      <c r="A99" s="98"/>
      <c r="B99" s="51"/>
      <c r="C99" s="5"/>
      <c r="D99" s="5"/>
      <c r="E99" s="5"/>
      <c r="F99" s="53"/>
      <c r="G99" s="53"/>
      <c r="H99" s="5"/>
      <c r="I99" s="5"/>
      <c r="J99" s="48"/>
      <c r="K99" s="100"/>
    </row>
    <row r="100" spans="1:11" ht="15.75" thickBot="1" x14ac:dyDescent="0.3">
      <c r="A100" s="28">
        <v>8</v>
      </c>
      <c r="B100" s="17" t="s">
        <v>0</v>
      </c>
      <c r="C100" s="296" t="s">
        <v>575</v>
      </c>
      <c r="D100" s="297"/>
      <c r="E100" s="297"/>
      <c r="F100" s="297"/>
      <c r="G100" s="297"/>
      <c r="H100" s="297"/>
      <c r="I100" s="297"/>
      <c r="J100" s="297"/>
      <c r="K100" s="298"/>
    </row>
    <row r="101" spans="1:11" ht="15.75" thickBot="1" x14ac:dyDescent="0.3">
      <c r="A101" s="98"/>
      <c r="B101" s="17"/>
      <c r="C101" s="294"/>
      <c r="D101" s="295"/>
      <c r="E101" s="295"/>
      <c r="F101" s="295"/>
      <c r="G101" s="295"/>
      <c r="H101" s="295"/>
      <c r="I101" s="30"/>
      <c r="J101" s="299" t="s">
        <v>162</v>
      </c>
      <c r="K101" s="300"/>
    </row>
    <row r="102" spans="1:11" ht="15.75" thickBot="1" x14ac:dyDescent="0.3">
      <c r="A102" s="98"/>
      <c r="B102" s="301" t="s">
        <v>2</v>
      </c>
      <c r="C102" s="301"/>
      <c r="D102" s="302" t="s">
        <v>3</v>
      </c>
      <c r="E102" s="303"/>
      <c r="F102" s="303"/>
      <c r="G102" s="303"/>
      <c r="H102" s="303"/>
      <c r="I102" s="304"/>
      <c r="J102" s="38" t="s">
        <v>164</v>
      </c>
      <c r="K102" s="101" t="s">
        <v>121</v>
      </c>
    </row>
    <row r="103" spans="1:11" x14ac:dyDescent="0.25">
      <c r="A103" s="98"/>
      <c r="B103" s="124" t="s">
        <v>4</v>
      </c>
      <c r="C103" s="271" t="s">
        <v>1</v>
      </c>
      <c r="D103" s="305" t="s">
        <v>160</v>
      </c>
      <c r="E103" s="307" t="s">
        <v>579</v>
      </c>
      <c r="F103" s="307"/>
      <c r="G103" s="307"/>
      <c r="H103" s="307"/>
      <c r="I103" s="307"/>
      <c r="J103" s="252" t="s">
        <v>301</v>
      </c>
      <c r="K103" s="120" t="s">
        <v>1</v>
      </c>
    </row>
    <row r="104" spans="1:11" ht="30" x14ac:dyDescent="0.25">
      <c r="A104" s="98"/>
      <c r="B104" s="125" t="s">
        <v>5</v>
      </c>
      <c r="C104" s="258" t="s">
        <v>1</v>
      </c>
      <c r="D104" s="306"/>
      <c r="E104" s="308"/>
      <c r="F104" s="308"/>
      <c r="G104" s="308"/>
      <c r="H104" s="308"/>
      <c r="I104" s="308"/>
      <c r="J104" s="39" t="s">
        <v>302</v>
      </c>
      <c r="K104" s="121" t="s">
        <v>1</v>
      </c>
    </row>
    <row r="105" spans="1:11" ht="30" x14ac:dyDescent="0.25">
      <c r="A105" s="98"/>
      <c r="B105" s="125" t="s">
        <v>261</v>
      </c>
      <c r="C105" s="246" t="s">
        <v>159</v>
      </c>
      <c r="D105" s="245" t="s">
        <v>6</v>
      </c>
      <c r="E105" s="306" t="s">
        <v>241</v>
      </c>
      <c r="F105" s="306"/>
      <c r="G105" s="306"/>
      <c r="H105" s="306"/>
      <c r="I105" s="306"/>
      <c r="J105" s="39" t="s">
        <v>279</v>
      </c>
      <c r="K105" s="121" t="s">
        <v>1</v>
      </c>
    </row>
    <row r="106" spans="1:11" ht="30" x14ac:dyDescent="0.25">
      <c r="A106" s="98"/>
      <c r="B106" s="125" t="s">
        <v>137</v>
      </c>
      <c r="C106" s="259" t="s">
        <v>158</v>
      </c>
      <c r="D106" s="260" t="s">
        <v>263</v>
      </c>
      <c r="E106" s="319" t="s">
        <v>577</v>
      </c>
      <c r="F106" s="319"/>
      <c r="G106" s="319"/>
      <c r="H106" s="319"/>
      <c r="I106" s="319"/>
      <c r="J106" s="39" t="s">
        <v>142</v>
      </c>
      <c r="K106" s="121" t="s">
        <v>1</v>
      </c>
    </row>
    <row r="107" spans="1:11" ht="30" customHeight="1" x14ac:dyDescent="0.25">
      <c r="A107" s="98"/>
      <c r="B107" s="125" t="s">
        <v>8</v>
      </c>
      <c r="C107" s="261" t="s">
        <v>107</v>
      </c>
      <c r="D107" s="260" t="s">
        <v>7</v>
      </c>
      <c r="E107" s="324" t="s">
        <v>135</v>
      </c>
      <c r="F107" s="324"/>
      <c r="G107" s="324"/>
      <c r="H107" s="324"/>
      <c r="I107" s="324"/>
      <c r="J107" s="39" t="s">
        <v>143</v>
      </c>
      <c r="K107" s="121" t="s">
        <v>1</v>
      </c>
    </row>
    <row r="108" spans="1:11" x14ac:dyDescent="0.25">
      <c r="A108" s="98"/>
      <c r="B108" s="125" t="s">
        <v>9</v>
      </c>
      <c r="C108" s="264">
        <v>27000000</v>
      </c>
      <c r="D108" s="321" t="s">
        <v>10</v>
      </c>
      <c r="E108" s="321"/>
      <c r="F108" s="321"/>
      <c r="G108" s="321"/>
      <c r="H108" s="321"/>
      <c r="I108" s="321"/>
      <c r="J108" s="39" t="s">
        <v>1</v>
      </c>
      <c r="K108" s="121" t="s">
        <v>1</v>
      </c>
    </row>
    <row r="109" spans="1:11" x14ac:dyDescent="0.25">
      <c r="A109" s="98"/>
      <c r="B109" s="125" t="s">
        <v>262</v>
      </c>
      <c r="C109" s="272">
        <v>44197</v>
      </c>
      <c r="D109" s="23" t="s">
        <v>11</v>
      </c>
      <c r="E109" s="23" t="s">
        <v>366</v>
      </c>
      <c r="F109" s="23" t="s">
        <v>16</v>
      </c>
      <c r="G109" s="23" t="s">
        <v>366</v>
      </c>
      <c r="H109" s="23" t="s">
        <v>17</v>
      </c>
      <c r="I109" s="23" t="s">
        <v>366</v>
      </c>
      <c r="J109" s="39" t="s">
        <v>1</v>
      </c>
      <c r="K109" s="121" t="s">
        <v>1</v>
      </c>
    </row>
    <row r="110" spans="1:11" x14ac:dyDescent="0.25">
      <c r="A110" s="98"/>
      <c r="B110" s="125" t="s">
        <v>14</v>
      </c>
      <c r="C110" s="273" t="s">
        <v>112</v>
      </c>
      <c r="D110" s="23" t="s">
        <v>15</v>
      </c>
      <c r="E110" s="23" t="s">
        <v>366</v>
      </c>
      <c r="F110" s="23" t="s">
        <v>20</v>
      </c>
      <c r="G110" s="23" t="s">
        <v>366</v>
      </c>
      <c r="H110" s="23" t="s">
        <v>21</v>
      </c>
      <c r="I110" s="23" t="s">
        <v>366</v>
      </c>
      <c r="J110" s="39" t="s">
        <v>1</v>
      </c>
      <c r="K110" s="121" t="s">
        <v>1</v>
      </c>
    </row>
    <row r="111" spans="1:11" x14ac:dyDescent="0.25">
      <c r="A111" s="98"/>
      <c r="B111" s="126" t="s">
        <v>18</v>
      </c>
      <c r="C111" s="261">
        <v>2020</v>
      </c>
      <c r="D111" s="23" t="s">
        <v>19</v>
      </c>
      <c r="E111" s="23" t="s">
        <v>366</v>
      </c>
      <c r="F111" s="23" t="s">
        <v>13</v>
      </c>
      <c r="G111" s="23" t="s">
        <v>1</v>
      </c>
      <c r="H111" s="23" t="s">
        <v>23</v>
      </c>
      <c r="I111" s="23" t="s">
        <v>1</v>
      </c>
      <c r="J111" s="39" t="s">
        <v>1</v>
      </c>
      <c r="K111" s="121" t="s">
        <v>1</v>
      </c>
    </row>
    <row r="112" spans="1:11" ht="15.75" thickBot="1" x14ac:dyDescent="0.3">
      <c r="A112" s="98"/>
      <c r="B112" s="122" t="s">
        <v>22</v>
      </c>
      <c r="C112" s="322" t="s">
        <v>114</v>
      </c>
      <c r="D112" s="322"/>
      <c r="E112" s="138"/>
      <c r="F112" s="34" t="s">
        <v>12</v>
      </c>
      <c r="G112" s="34" t="s">
        <v>366</v>
      </c>
      <c r="H112" s="322" t="s">
        <v>24</v>
      </c>
      <c r="I112" s="322"/>
      <c r="J112" s="309" t="s">
        <v>578</v>
      </c>
      <c r="K112" s="310"/>
    </row>
    <row r="113" spans="1:11" ht="15.75" thickBot="1" x14ac:dyDescent="0.3">
      <c r="A113" s="98"/>
      <c r="B113" s="51"/>
      <c r="C113" s="5"/>
      <c r="D113" s="5"/>
      <c r="E113" s="5"/>
      <c r="F113" s="53"/>
      <c r="G113" s="53"/>
      <c r="H113" s="5"/>
      <c r="I113" s="5"/>
      <c r="J113" s="48"/>
      <c r="K113" s="100"/>
    </row>
    <row r="114" spans="1:11" ht="15.75" thickBot="1" x14ac:dyDescent="0.3">
      <c r="A114" s="28">
        <v>9</v>
      </c>
      <c r="B114" s="17" t="s">
        <v>0</v>
      </c>
      <c r="C114" s="296" t="s">
        <v>568</v>
      </c>
      <c r="D114" s="297"/>
      <c r="E114" s="297"/>
      <c r="F114" s="297"/>
      <c r="G114" s="297"/>
      <c r="H114" s="297"/>
      <c r="I114" s="297"/>
      <c r="J114" s="297"/>
      <c r="K114" s="298"/>
    </row>
    <row r="115" spans="1:11" ht="15.75" thickBot="1" x14ac:dyDescent="0.3">
      <c r="A115" s="98"/>
      <c r="B115" s="17"/>
      <c r="C115" s="294"/>
      <c r="D115" s="295"/>
      <c r="E115" s="295"/>
      <c r="F115" s="295"/>
      <c r="G115" s="295"/>
      <c r="H115" s="295"/>
      <c r="I115" s="30"/>
      <c r="J115" s="299" t="s">
        <v>162</v>
      </c>
      <c r="K115" s="300"/>
    </row>
    <row r="116" spans="1:11" ht="15.75" thickBot="1" x14ac:dyDescent="0.3">
      <c r="A116" s="98"/>
      <c r="B116" s="301" t="s">
        <v>2</v>
      </c>
      <c r="C116" s="301"/>
      <c r="D116" s="302" t="s">
        <v>3</v>
      </c>
      <c r="E116" s="303"/>
      <c r="F116" s="303"/>
      <c r="G116" s="303"/>
      <c r="H116" s="303"/>
      <c r="I116" s="304"/>
      <c r="J116" s="38" t="s">
        <v>164</v>
      </c>
      <c r="K116" s="101" t="s">
        <v>121</v>
      </c>
    </row>
    <row r="117" spans="1:11" ht="30" customHeight="1" x14ac:dyDescent="0.25">
      <c r="A117" s="98"/>
      <c r="B117" s="124" t="s">
        <v>4</v>
      </c>
      <c r="C117" s="271">
        <v>5640613</v>
      </c>
      <c r="D117" s="305" t="s">
        <v>160</v>
      </c>
      <c r="E117" s="307" t="s">
        <v>569</v>
      </c>
      <c r="F117" s="307"/>
      <c r="G117" s="307"/>
      <c r="H117" s="307"/>
      <c r="I117" s="307"/>
      <c r="J117" s="252" t="s">
        <v>163</v>
      </c>
      <c r="K117" s="120" t="s">
        <v>145</v>
      </c>
    </row>
    <row r="118" spans="1:11" x14ac:dyDescent="0.25">
      <c r="A118" s="98"/>
      <c r="B118" s="125" t="s">
        <v>5</v>
      </c>
      <c r="C118" s="258" t="s">
        <v>1</v>
      </c>
      <c r="D118" s="306"/>
      <c r="E118" s="308"/>
      <c r="F118" s="308"/>
      <c r="G118" s="308"/>
      <c r="H118" s="308"/>
      <c r="I118" s="308"/>
      <c r="J118" s="39" t="s">
        <v>1</v>
      </c>
      <c r="K118" s="121" t="s">
        <v>144</v>
      </c>
    </row>
    <row r="119" spans="1:11" x14ac:dyDescent="0.25">
      <c r="A119" s="98"/>
      <c r="B119" s="125" t="s">
        <v>261</v>
      </c>
      <c r="C119" s="246" t="s">
        <v>159</v>
      </c>
      <c r="D119" s="245" t="s">
        <v>6</v>
      </c>
      <c r="E119" s="306" t="s">
        <v>236</v>
      </c>
      <c r="F119" s="306"/>
      <c r="G119" s="306"/>
      <c r="H119" s="306"/>
      <c r="I119" s="306"/>
      <c r="J119" s="39" t="s">
        <v>1</v>
      </c>
      <c r="K119" s="121" t="s">
        <v>151</v>
      </c>
    </row>
    <row r="120" spans="1:11" x14ac:dyDescent="0.25">
      <c r="A120" s="98"/>
      <c r="B120" s="125" t="s">
        <v>137</v>
      </c>
      <c r="C120" s="259" t="s">
        <v>158</v>
      </c>
      <c r="D120" s="260" t="s">
        <v>263</v>
      </c>
      <c r="E120" s="319" t="s">
        <v>570</v>
      </c>
      <c r="F120" s="319"/>
      <c r="G120" s="319"/>
      <c r="H120" s="319"/>
      <c r="I120" s="319"/>
      <c r="J120" s="39" t="s">
        <v>1</v>
      </c>
      <c r="K120" s="121"/>
    </row>
    <row r="121" spans="1:11" ht="30" x14ac:dyDescent="0.25">
      <c r="A121" s="98"/>
      <c r="B121" s="125" t="s">
        <v>8</v>
      </c>
      <c r="C121" s="261" t="s">
        <v>107</v>
      </c>
      <c r="D121" s="260" t="s">
        <v>7</v>
      </c>
      <c r="E121" s="324" t="s">
        <v>275</v>
      </c>
      <c r="F121" s="324"/>
      <c r="G121" s="324"/>
      <c r="H121" s="324"/>
      <c r="I121" s="324"/>
      <c r="J121" s="39" t="s">
        <v>1</v>
      </c>
      <c r="K121" s="121"/>
    </row>
    <row r="122" spans="1:11" x14ac:dyDescent="0.25">
      <c r="A122" s="98"/>
      <c r="B122" s="125" t="s">
        <v>9</v>
      </c>
      <c r="C122" s="264">
        <v>2200000</v>
      </c>
      <c r="D122" s="321" t="s">
        <v>10</v>
      </c>
      <c r="E122" s="321"/>
      <c r="F122" s="321"/>
      <c r="G122" s="321"/>
      <c r="H122" s="321"/>
      <c r="I122" s="321"/>
      <c r="J122" s="39" t="s">
        <v>1</v>
      </c>
      <c r="K122" s="121"/>
    </row>
    <row r="123" spans="1:11" x14ac:dyDescent="0.25">
      <c r="A123" s="98"/>
      <c r="B123" s="125" t="s">
        <v>262</v>
      </c>
      <c r="C123" s="272">
        <v>43067</v>
      </c>
      <c r="D123" s="23" t="s">
        <v>11</v>
      </c>
      <c r="E123" s="23" t="s">
        <v>366</v>
      </c>
      <c r="F123" s="23" t="s">
        <v>16</v>
      </c>
      <c r="G123" s="23" t="s">
        <v>1</v>
      </c>
      <c r="H123" s="23" t="s">
        <v>17</v>
      </c>
      <c r="I123" s="23" t="s">
        <v>366</v>
      </c>
      <c r="J123" s="39" t="s">
        <v>1</v>
      </c>
      <c r="K123" s="121" t="s">
        <v>1</v>
      </c>
    </row>
    <row r="124" spans="1:11" x14ac:dyDescent="0.25">
      <c r="A124" s="98"/>
      <c r="B124" s="125" t="s">
        <v>14</v>
      </c>
      <c r="C124" s="273" t="s">
        <v>112</v>
      </c>
      <c r="D124" s="23" t="s">
        <v>15</v>
      </c>
      <c r="E124" s="23" t="s">
        <v>1</v>
      </c>
      <c r="F124" s="23" t="s">
        <v>20</v>
      </c>
      <c r="G124" s="23" t="s">
        <v>366</v>
      </c>
      <c r="H124" s="23" t="s">
        <v>21</v>
      </c>
      <c r="I124" s="23" t="s">
        <v>1</v>
      </c>
      <c r="J124" s="39" t="s">
        <v>1</v>
      </c>
      <c r="K124" s="121" t="s">
        <v>1</v>
      </c>
    </row>
    <row r="125" spans="1:11" x14ac:dyDescent="0.25">
      <c r="A125" s="98"/>
      <c r="B125" s="126" t="s">
        <v>18</v>
      </c>
      <c r="C125" s="261">
        <v>2020</v>
      </c>
      <c r="D125" s="23" t="s">
        <v>19</v>
      </c>
      <c r="E125" s="23" t="s">
        <v>366</v>
      </c>
      <c r="F125" s="23" t="s">
        <v>13</v>
      </c>
      <c r="G125" s="23" t="s">
        <v>1</v>
      </c>
      <c r="H125" s="23" t="s">
        <v>23</v>
      </c>
      <c r="I125" s="23" t="s">
        <v>366</v>
      </c>
      <c r="J125" s="39" t="s">
        <v>1</v>
      </c>
      <c r="K125" s="121" t="s">
        <v>1</v>
      </c>
    </row>
    <row r="126" spans="1:11" ht="15.75" thickBot="1" x14ac:dyDescent="0.3">
      <c r="A126" s="98"/>
      <c r="B126" s="122" t="s">
        <v>22</v>
      </c>
      <c r="C126" s="322" t="s">
        <v>114</v>
      </c>
      <c r="D126" s="322"/>
      <c r="E126" s="138"/>
      <c r="F126" s="34" t="s">
        <v>12</v>
      </c>
      <c r="G126" s="34" t="s">
        <v>366</v>
      </c>
      <c r="H126" s="322" t="s">
        <v>24</v>
      </c>
      <c r="I126" s="322"/>
      <c r="J126" s="309" t="s">
        <v>571</v>
      </c>
      <c r="K126" s="310"/>
    </row>
    <row r="127" spans="1:11" ht="15.75" thickBot="1" x14ac:dyDescent="0.3">
      <c r="A127" s="98"/>
      <c r="B127" s="51"/>
      <c r="C127" s="5"/>
      <c r="D127" s="5"/>
      <c r="E127" s="5"/>
      <c r="F127" s="53"/>
      <c r="G127" s="53"/>
      <c r="H127" s="5"/>
      <c r="I127" s="5"/>
      <c r="J127" s="48"/>
      <c r="K127" s="100"/>
    </row>
    <row r="128" spans="1:11" ht="15.75" thickBot="1" x14ac:dyDescent="0.3">
      <c r="A128" s="28">
        <v>10</v>
      </c>
      <c r="B128" s="17" t="s">
        <v>0</v>
      </c>
      <c r="C128" s="296" t="s">
        <v>580</v>
      </c>
      <c r="D128" s="297"/>
      <c r="E128" s="297"/>
      <c r="F128" s="297"/>
      <c r="G128" s="297"/>
      <c r="H128" s="297"/>
      <c r="I128" s="297"/>
      <c r="J128" s="297"/>
      <c r="K128" s="298"/>
    </row>
    <row r="129" spans="1:11" ht="15.75" thickBot="1" x14ac:dyDescent="0.3">
      <c r="A129" s="98"/>
      <c r="B129" s="17"/>
      <c r="C129" s="294"/>
      <c r="D129" s="295"/>
      <c r="E129" s="295"/>
      <c r="F129" s="295"/>
      <c r="G129" s="295"/>
      <c r="H129" s="295"/>
      <c r="I129" s="30"/>
      <c r="J129" s="299" t="s">
        <v>162</v>
      </c>
      <c r="K129" s="300"/>
    </row>
    <row r="130" spans="1:11" ht="15.75" thickBot="1" x14ac:dyDescent="0.3">
      <c r="A130" s="98"/>
      <c r="B130" s="301" t="s">
        <v>2</v>
      </c>
      <c r="C130" s="301"/>
      <c r="D130" s="302" t="s">
        <v>3</v>
      </c>
      <c r="E130" s="303"/>
      <c r="F130" s="303"/>
      <c r="G130" s="303"/>
      <c r="H130" s="303"/>
      <c r="I130" s="304"/>
      <c r="J130" s="38" t="s">
        <v>164</v>
      </c>
      <c r="K130" s="101" t="s">
        <v>121</v>
      </c>
    </row>
    <row r="131" spans="1:11" ht="30" customHeight="1" x14ac:dyDescent="0.25">
      <c r="A131" s="98"/>
      <c r="B131" s="124" t="s">
        <v>4</v>
      </c>
      <c r="C131" s="271">
        <v>7304609</v>
      </c>
      <c r="D131" s="305" t="s">
        <v>160</v>
      </c>
      <c r="E131" s="307" t="s">
        <v>551</v>
      </c>
      <c r="F131" s="307"/>
      <c r="G131" s="307"/>
      <c r="H131" s="307"/>
      <c r="I131" s="307"/>
      <c r="J131" s="252" t="s">
        <v>301</v>
      </c>
      <c r="K131" s="120" t="s">
        <v>1</v>
      </c>
    </row>
    <row r="132" spans="1:11" ht="30" x14ac:dyDescent="0.25">
      <c r="A132" s="98"/>
      <c r="B132" s="125" t="s">
        <v>5</v>
      </c>
      <c r="C132" s="258" t="s">
        <v>1</v>
      </c>
      <c r="D132" s="306"/>
      <c r="E132" s="308"/>
      <c r="F132" s="308"/>
      <c r="G132" s="308"/>
      <c r="H132" s="308"/>
      <c r="I132" s="308"/>
      <c r="J132" s="39" t="s">
        <v>302</v>
      </c>
      <c r="K132" s="121" t="s">
        <v>1</v>
      </c>
    </row>
    <row r="133" spans="1:11" ht="30" x14ac:dyDescent="0.25">
      <c r="A133" s="98"/>
      <c r="B133" s="125" t="s">
        <v>261</v>
      </c>
      <c r="C133" s="246" t="s">
        <v>159</v>
      </c>
      <c r="D133" s="245" t="s">
        <v>6</v>
      </c>
      <c r="E133" s="306" t="s">
        <v>236</v>
      </c>
      <c r="F133" s="306"/>
      <c r="G133" s="306"/>
      <c r="H133" s="306"/>
      <c r="I133" s="306"/>
      <c r="J133" s="39" t="s">
        <v>279</v>
      </c>
      <c r="K133" s="121" t="s">
        <v>1</v>
      </c>
    </row>
    <row r="134" spans="1:11" ht="30" x14ac:dyDescent="0.25">
      <c r="A134" s="98"/>
      <c r="B134" s="125" t="s">
        <v>137</v>
      </c>
      <c r="C134" s="259" t="s">
        <v>158</v>
      </c>
      <c r="D134" s="260" t="s">
        <v>263</v>
      </c>
      <c r="E134" s="319" t="s">
        <v>369</v>
      </c>
      <c r="F134" s="319"/>
      <c r="G134" s="319"/>
      <c r="H134" s="319"/>
      <c r="I134" s="319"/>
      <c r="J134" s="39" t="s">
        <v>142</v>
      </c>
      <c r="K134" s="121" t="s">
        <v>1</v>
      </c>
    </row>
    <row r="135" spans="1:11" ht="30" x14ac:dyDescent="0.25">
      <c r="A135" s="98"/>
      <c r="B135" s="125" t="s">
        <v>8</v>
      </c>
      <c r="C135" s="261" t="s">
        <v>107</v>
      </c>
      <c r="D135" s="260" t="s">
        <v>7</v>
      </c>
      <c r="E135" s="324" t="s">
        <v>129</v>
      </c>
      <c r="F135" s="324"/>
      <c r="G135" s="324"/>
      <c r="H135" s="324"/>
      <c r="I135" s="324"/>
      <c r="J135" s="39" t="s">
        <v>1</v>
      </c>
      <c r="K135" s="121" t="s">
        <v>1</v>
      </c>
    </row>
    <row r="136" spans="1:11" x14ac:dyDescent="0.25">
      <c r="A136" s="98"/>
      <c r="B136" s="125" t="s">
        <v>9</v>
      </c>
      <c r="C136" s="264">
        <v>4900000</v>
      </c>
      <c r="D136" s="321" t="s">
        <v>10</v>
      </c>
      <c r="E136" s="321"/>
      <c r="F136" s="321"/>
      <c r="G136" s="321"/>
      <c r="H136" s="321"/>
      <c r="I136" s="321"/>
      <c r="J136" s="39" t="s">
        <v>1</v>
      </c>
      <c r="K136" s="121" t="s">
        <v>1</v>
      </c>
    </row>
    <row r="137" spans="1:11" x14ac:dyDescent="0.25">
      <c r="A137" s="98"/>
      <c r="B137" s="125" t="s">
        <v>262</v>
      </c>
      <c r="C137" s="272">
        <v>44197</v>
      </c>
      <c r="D137" s="23" t="s">
        <v>11</v>
      </c>
      <c r="E137" s="23" t="s">
        <v>366</v>
      </c>
      <c r="F137" s="23" t="s">
        <v>16</v>
      </c>
      <c r="G137" s="23" t="s">
        <v>1</v>
      </c>
      <c r="H137" s="23" t="s">
        <v>17</v>
      </c>
      <c r="I137" s="23" t="s">
        <v>366</v>
      </c>
      <c r="J137" s="39" t="s">
        <v>1</v>
      </c>
      <c r="K137" s="121" t="s">
        <v>1</v>
      </c>
    </row>
    <row r="138" spans="1:11" x14ac:dyDescent="0.25">
      <c r="A138" s="98"/>
      <c r="B138" s="125" t="s">
        <v>14</v>
      </c>
      <c r="C138" s="273" t="s">
        <v>108</v>
      </c>
      <c r="D138" s="23" t="s">
        <v>15</v>
      </c>
      <c r="E138" s="23" t="s">
        <v>1</v>
      </c>
      <c r="F138" s="23" t="s">
        <v>20</v>
      </c>
      <c r="G138" s="23" t="s">
        <v>1</v>
      </c>
      <c r="H138" s="23" t="s">
        <v>21</v>
      </c>
      <c r="I138" s="23" t="s">
        <v>366</v>
      </c>
      <c r="J138" s="39" t="s">
        <v>1</v>
      </c>
      <c r="K138" s="121" t="s">
        <v>1</v>
      </c>
    </row>
    <row r="139" spans="1:11" x14ac:dyDescent="0.25">
      <c r="A139" s="98"/>
      <c r="B139" s="126" t="s">
        <v>18</v>
      </c>
      <c r="C139" s="261">
        <v>2020</v>
      </c>
      <c r="D139" s="23" t="s">
        <v>19</v>
      </c>
      <c r="E139" s="23" t="s">
        <v>366</v>
      </c>
      <c r="F139" s="23" t="s">
        <v>13</v>
      </c>
      <c r="G139" s="23" t="s">
        <v>1</v>
      </c>
      <c r="H139" s="23" t="s">
        <v>23</v>
      </c>
      <c r="I139" s="23" t="s">
        <v>1</v>
      </c>
      <c r="J139" s="39" t="s">
        <v>1</v>
      </c>
      <c r="K139" s="121" t="s">
        <v>1</v>
      </c>
    </row>
    <row r="140" spans="1:11" ht="15.75" customHeight="1" thickBot="1" x14ac:dyDescent="0.3">
      <c r="A140" s="98"/>
      <c r="B140" s="122" t="s">
        <v>22</v>
      </c>
      <c r="C140" s="322" t="s">
        <v>114</v>
      </c>
      <c r="D140" s="322"/>
      <c r="E140" s="138"/>
      <c r="F140" s="34" t="s">
        <v>12</v>
      </c>
      <c r="G140" s="34" t="s">
        <v>366</v>
      </c>
      <c r="H140" s="322" t="s">
        <v>24</v>
      </c>
      <c r="I140" s="322"/>
      <c r="J140" s="309" t="s">
        <v>552</v>
      </c>
      <c r="K140" s="310"/>
    </row>
    <row r="141" spans="1:11" ht="15.75" thickBot="1" x14ac:dyDescent="0.3">
      <c r="A141" s="98"/>
      <c r="B141" s="51"/>
      <c r="C141" s="5"/>
      <c r="D141" s="5"/>
      <c r="E141" s="5"/>
      <c r="F141" s="53"/>
      <c r="G141" s="53"/>
      <c r="H141" s="5"/>
      <c r="I141" s="5"/>
      <c r="J141" s="48"/>
      <c r="K141" s="100"/>
    </row>
    <row r="142" spans="1:11" ht="15.75" thickBot="1" x14ac:dyDescent="0.3">
      <c r="A142" s="28">
        <v>11</v>
      </c>
      <c r="B142" s="17" t="s">
        <v>0</v>
      </c>
      <c r="C142" s="296" t="s">
        <v>531</v>
      </c>
      <c r="D142" s="297"/>
      <c r="E142" s="297"/>
      <c r="F142" s="297"/>
      <c r="G142" s="297"/>
      <c r="H142" s="297"/>
      <c r="I142" s="297"/>
      <c r="J142" s="297"/>
      <c r="K142" s="298"/>
    </row>
    <row r="143" spans="1:11" ht="15.75" thickBot="1" x14ac:dyDescent="0.3">
      <c r="A143" s="28"/>
      <c r="B143" s="17"/>
      <c r="C143" s="294"/>
      <c r="D143" s="295"/>
      <c r="E143" s="295"/>
      <c r="F143" s="295"/>
      <c r="G143" s="295"/>
      <c r="H143" s="295"/>
      <c r="I143" s="30"/>
      <c r="J143" s="299" t="s">
        <v>162</v>
      </c>
      <c r="K143" s="300"/>
    </row>
    <row r="144" spans="1:11" ht="15.75" thickBot="1" x14ac:dyDescent="0.3">
      <c r="A144" s="28"/>
      <c r="B144" s="301" t="s">
        <v>2</v>
      </c>
      <c r="C144" s="301"/>
      <c r="D144" s="302" t="s">
        <v>3</v>
      </c>
      <c r="E144" s="303"/>
      <c r="F144" s="303"/>
      <c r="G144" s="303"/>
      <c r="H144" s="303"/>
      <c r="I144" s="304"/>
      <c r="J144" s="38" t="s">
        <v>164</v>
      </c>
      <c r="K144" s="101" t="s">
        <v>121</v>
      </c>
    </row>
    <row r="145" spans="1:11" x14ac:dyDescent="0.25">
      <c r="A145" s="28"/>
      <c r="B145" s="276" t="s">
        <v>4</v>
      </c>
      <c r="C145" s="271" t="s">
        <v>1</v>
      </c>
      <c r="D145" s="305" t="s">
        <v>160</v>
      </c>
      <c r="E145" s="307" t="s">
        <v>532</v>
      </c>
      <c r="F145" s="307"/>
      <c r="G145" s="307"/>
      <c r="H145" s="307"/>
      <c r="I145" s="307"/>
      <c r="J145" s="252" t="s">
        <v>163</v>
      </c>
      <c r="K145" s="120" t="s">
        <v>145</v>
      </c>
    </row>
    <row r="146" spans="1:11" x14ac:dyDescent="0.25">
      <c r="A146" s="28"/>
      <c r="B146" s="256" t="s">
        <v>5</v>
      </c>
      <c r="C146" s="258" t="s">
        <v>159</v>
      </c>
      <c r="D146" s="306"/>
      <c r="E146" s="308"/>
      <c r="F146" s="308"/>
      <c r="G146" s="308"/>
      <c r="H146" s="308"/>
      <c r="I146" s="308"/>
      <c r="J146" s="39" t="s">
        <v>1</v>
      </c>
      <c r="K146" s="121" t="s">
        <v>144</v>
      </c>
    </row>
    <row r="147" spans="1:11" x14ac:dyDescent="0.25">
      <c r="A147" s="28"/>
      <c r="B147" s="256" t="s">
        <v>261</v>
      </c>
      <c r="C147" s="246" t="s">
        <v>533</v>
      </c>
      <c r="D147" s="245" t="s">
        <v>6</v>
      </c>
      <c r="E147" s="306" t="s">
        <v>236</v>
      </c>
      <c r="F147" s="306"/>
      <c r="G147" s="306"/>
      <c r="H147" s="306"/>
      <c r="I147" s="306"/>
      <c r="J147" s="39" t="s">
        <v>1</v>
      </c>
      <c r="K147" s="121" t="s">
        <v>273</v>
      </c>
    </row>
    <row r="148" spans="1:11" x14ac:dyDescent="0.25">
      <c r="A148" s="28"/>
      <c r="B148" s="256" t="s">
        <v>137</v>
      </c>
      <c r="C148" s="259" t="s">
        <v>158</v>
      </c>
      <c r="D148" s="260" t="s">
        <v>263</v>
      </c>
      <c r="E148" s="319" t="s">
        <v>369</v>
      </c>
      <c r="F148" s="319"/>
      <c r="G148" s="319"/>
      <c r="H148" s="319"/>
      <c r="I148" s="319"/>
      <c r="J148" s="39" t="s">
        <v>1</v>
      </c>
      <c r="K148" s="121" t="s">
        <v>272</v>
      </c>
    </row>
    <row r="149" spans="1:11" ht="30" x14ac:dyDescent="0.25">
      <c r="A149" s="28"/>
      <c r="B149" s="256" t="s">
        <v>8</v>
      </c>
      <c r="C149" s="261" t="s">
        <v>107</v>
      </c>
      <c r="D149" s="260" t="s">
        <v>7</v>
      </c>
      <c r="E149" s="324" t="s">
        <v>129</v>
      </c>
      <c r="F149" s="324"/>
      <c r="G149" s="324"/>
      <c r="H149" s="324"/>
      <c r="I149" s="324"/>
      <c r="J149" s="39" t="s">
        <v>1</v>
      </c>
      <c r="K149" s="121" t="s">
        <v>151</v>
      </c>
    </row>
    <row r="150" spans="1:11" x14ac:dyDescent="0.25">
      <c r="A150" s="28"/>
      <c r="B150" s="256" t="s">
        <v>9</v>
      </c>
      <c r="C150" s="264">
        <v>12000000</v>
      </c>
      <c r="D150" s="321" t="s">
        <v>10</v>
      </c>
      <c r="E150" s="321"/>
      <c r="F150" s="321"/>
      <c r="G150" s="321"/>
      <c r="H150" s="321"/>
      <c r="I150" s="321"/>
      <c r="J150" s="39" t="s">
        <v>1</v>
      </c>
      <c r="K150" s="121" t="s">
        <v>316</v>
      </c>
    </row>
    <row r="151" spans="1:11" x14ac:dyDescent="0.25">
      <c r="A151" s="28"/>
      <c r="B151" s="256" t="s">
        <v>262</v>
      </c>
      <c r="C151" s="272">
        <v>43655</v>
      </c>
      <c r="D151" s="23" t="s">
        <v>11</v>
      </c>
      <c r="E151" s="23" t="s">
        <v>366</v>
      </c>
      <c r="F151" s="23" t="s">
        <v>16</v>
      </c>
      <c r="G151" s="23" t="s">
        <v>366</v>
      </c>
      <c r="H151" s="23" t="s">
        <v>17</v>
      </c>
      <c r="I151" s="23" t="s">
        <v>366</v>
      </c>
      <c r="J151" s="39" t="s">
        <v>1</v>
      </c>
      <c r="K151" s="121" t="s">
        <v>150</v>
      </c>
    </row>
    <row r="152" spans="1:11" x14ac:dyDescent="0.25">
      <c r="A152" s="28"/>
      <c r="B152" s="256" t="s">
        <v>14</v>
      </c>
      <c r="C152" s="273" t="s">
        <v>112</v>
      </c>
      <c r="D152" s="23" t="s">
        <v>15</v>
      </c>
      <c r="E152" s="23" t="s">
        <v>366</v>
      </c>
      <c r="F152" s="23" t="s">
        <v>20</v>
      </c>
      <c r="G152" s="23" t="s">
        <v>366</v>
      </c>
      <c r="H152" s="23" t="s">
        <v>21</v>
      </c>
      <c r="I152" s="23" t="s">
        <v>366</v>
      </c>
      <c r="J152" s="39" t="s">
        <v>1</v>
      </c>
      <c r="K152" s="121" t="s">
        <v>118</v>
      </c>
    </row>
    <row r="153" spans="1:11" x14ac:dyDescent="0.25">
      <c r="A153" s="28"/>
      <c r="B153" s="277" t="s">
        <v>18</v>
      </c>
      <c r="C153" s="261">
        <v>2020</v>
      </c>
      <c r="D153" s="23" t="s">
        <v>19</v>
      </c>
      <c r="E153" s="23" t="s">
        <v>366</v>
      </c>
      <c r="F153" s="23" t="s">
        <v>13</v>
      </c>
      <c r="G153" s="23" t="s">
        <v>366</v>
      </c>
      <c r="H153" s="23" t="s">
        <v>23</v>
      </c>
      <c r="I153" s="23" t="s">
        <v>1</v>
      </c>
      <c r="J153" s="39" t="s">
        <v>1</v>
      </c>
      <c r="K153" s="121" t="s">
        <v>1</v>
      </c>
    </row>
    <row r="154" spans="1:11" ht="15.75" thickBot="1" x14ac:dyDescent="0.3">
      <c r="A154" s="71"/>
      <c r="B154" s="275" t="s">
        <v>22</v>
      </c>
      <c r="C154" s="322" t="s">
        <v>114</v>
      </c>
      <c r="D154" s="322"/>
      <c r="E154" s="138"/>
      <c r="F154" s="34" t="s">
        <v>12</v>
      </c>
      <c r="G154" s="34" t="s">
        <v>366</v>
      </c>
      <c r="H154" s="322" t="s">
        <v>24</v>
      </c>
      <c r="I154" s="322"/>
      <c r="J154" s="309" t="s">
        <v>534</v>
      </c>
      <c r="K154" s="310"/>
    </row>
    <row r="155" spans="1:11" ht="15.75" thickBot="1" x14ac:dyDescent="0.3"/>
    <row r="156" spans="1:11" ht="15.75" thickBot="1" x14ac:dyDescent="0.3">
      <c r="A156" s="28">
        <v>12</v>
      </c>
      <c r="B156" s="17" t="s">
        <v>0</v>
      </c>
      <c r="C156" s="311" t="s">
        <v>507</v>
      </c>
      <c r="D156" s="312"/>
      <c r="E156" s="312"/>
      <c r="F156" s="312"/>
      <c r="G156" s="312"/>
      <c r="H156" s="312"/>
      <c r="I156" s="312"/>
      <c r="J156" s="312"/>
      <c r="K156" s="313"/>
    </row>
    <row r="157" spans="1:11" ht="15.75" thickBot="1" x14ac:dyDescent="0.3">
      <c r="A157" s="28"/>
      <c r="B157" s="17"/>
      <c r="C157" s="294"/>
      <c r="D157" s="295"/>
      <c r="E157" s="295"/>
      <c r="F157" s="295"/>
      <c r="G157" s="295"/>
      <c r="H157" s="295"/>
      <c r="I157" s="30"/>
      <c r="J157" s="299" t="s">
        <v>162</v>
      </c>
      <c r="K157" s="300"/>
    </row>
    <row r="158" spans="1:11" ht="15.75" thickBot="1" x14ac:dyDescent="0.3">
      <c r="A158" s="28"/>
      <c r="B158" s="301" t="s">
        <v>2</v>
      </c>
      <c r="C158" s="301"/>
      <c r="D158" s="302" t="s">
        <v>3</v>
      </c>
      <c r="E158" s="303"/>
      <c r="F158" s="303"/>
      <c r="G158" s="303"/>
      <c r="H158" s="303"/>
      <c r="I158" s="304"/>
      <c r="J158" s="38" t="s">
        <v>164</v>
      </c>
      <c r="K158" s="101" t="s">
        <v>121</v>
      </c>
    </row>
    <row r="159" spans="1:11" ht="30" customHeight="1" x14ac:dyDescent="0.25">
      <c r="A159" s="28"/>
      <c r="B159" s="124" t="s">
        <v>4</v>
      </c>
      <c r="C159" s="127"/>
      <c r="D159" s="333" t="s">
        <v>160</v>
      </c>
      <c r="E159" s="335" t="s">
        <v>508</v>
      </c>
      <c r="F159" s="307"/>
      <c r="G159" s="307"/>
      <c r="H159" s="307"/>
      <c r="I159" s="336"/>
      <c r="J159" s="134" t="s">
        <v>303</v>
      </c>
      <c r="K159" s="120" t="s">
        <v>1</v>
      </c>
    </row>
    <row r="160" spans="1:11" ht="30" customHeight="1" x14ac:dyDescent="0.25">
      <c r="A160" s="28"/>
      <c r="B160" s="125" t="s">
        <v>5</v>
      </c>
      <c r="C160" s="13"/>
      <c r="D160" s="334"/>
      <c r="E160" s="337"/>
      <c r="F160" s="308"/>
      <c r="G160" s="308"/>
      <c r="H160" s="308"/>
      <c r="I160" s="338"/>
      <c r="J160" s="110" t="s">
        <v>301</v>
      </c>
      <c r="K160" s="121" t="s">
        <v>1</v>
      </c>
    </row>
    <row r="161" spans="1:11" ht="15" customHeight="1" x14ac:dyDescent="0.25">
      <c r="A161" s="28"/>
      <c r="B161" s="125" t="s">
        <v>261</v>
      </c>
      <c r="C161" s="31" t="s">
        <v>509</v>
      </c>
      <c r="D161" s="107" t="s">
        <v>6</v>
      </c>
      <c r="E161" s="339" t="s">
        <v>241</v>
      </c>
      <c r="F161" s="306"/>
      <c r="G161" s="306"/>
      <c r="H161" s="306"/>
      <c r="I161" s="340"/>
      <c r="J161" s="110" t="s">
        <v>1</v>
      </c>
      <c r="K161" s="121" t="s">
        <v>1</v>
      </c>
    </row>
    <row r="162" spans="1:11" x14ac:dyDescent="0.25">
      <c r="A162" s="28"/>
      <c r="B162" s="125" t="s">
        <v>137</v>
      </c>
      <c r="C162" s="128" t="s">
        <v>158</v>
      </c>
      <c r="D162" s="141" t="s">
        <v>263</v>
      </c>
      <c r="E162" s="341" t="s">
        <v>502</v>
      </c>
      <c r="F162" s="319"/>
      <c r="G162" s="319"/>
      <c r="H162" s="319"/>
      <c r="I162" s="342"/>
      <c r="J162" s="110" t="s">
        <v>1</v>
      </c>
      <c r="K162" s="121" t="s">
        <v>1</v>
      </c>
    </row>
    <row r="163" spans="1:11" ht="30.75" thickBot="1" x14ac:dyDescent="0.3">
      <c r="A163" s="28"/>
      <c r="B163" s="125" t="s">
        <v>8</v>
      </c>
      <c r="C163" s="129" t="s">
        <v>107</v>
      </c>
      <c r="D163" s="142" t="s">
        <v>7</v>
      </c>
      <c r="E163" s="343" t="s">
        <v>129</v>
      </c>
      <c r="F163" s="344"/>
      <c r="G163" s="344"/>
      <c r="H163" s="344"/>
      <c r="I163" s="345"/>
      <c r="J163" s="110" t="s">
        <v>1</v>
      </c>
      <c r="K163" s="121" t="s">
        <v>1</v>
      </c>
    </row>
    <row r="164" spans="1:11" ht="15.75" thickBot="1" x14ac:dyDescent="0.3">
      <c r="A164" s="28"/>
      <c r="B164" s="125" t="s">
        <v>9</v>
      </c>
      <c r="C164" s="130">
        <v>17535000</v>
      </c>
      <c r="D164" s="346" t="s">
        <v>10</v>
      </c>
      <c r="E164" s="347"/>
      <c r="F164" s="347"/>
      <c r="G164" s="347"/>
      <c r="H164" s="347"/>
      <c r="I164" s="348"/>
      <c r="J164" s="110" t="s">
        <v>1</v>
      </c>
      <c r="K164" s="121" t="s">
        <v>1</v>
      </c>
    </row>
    <row r="165" spans="1:11" x14ac:dyDescent="0.25">
      <c r="A165" s="28"/>
      <c r="B165" s="125" t="s">
        <v>262</v>
      </c>
      <c r="C165" s="131">
        <v>45078</v>
      </c>
      <c r="D165" s="140" t="s">
        <v>11</v>
      </c>
      <c r="E165" s="139" t="s">
        <v>366</v>
      </c>
      <c r="F165" s="139" t="s">
        <v>16</v>
      </c>
      <c r="G165" s="139" t="s">
        <v>1</v>
      </c>
      <c r="H165" s="139" t="s">
        <v>17</v>
      </c>
      <c r="I165" s="139" t="s">
        <v>366</v>
      </c>
      <c r="J165" s="39" t="s">
        <v>1</v>
      </c>
      <c r="K165" s="121" t="s">
        <v>1</v>
      </c>
    </row>
    <row r="166" spans="1:11" x14ac:dyDescent="0.25">
      <c r="A166" s="28"/>
      <c r="B166" s="125" t="s">
        <v>14</v>
      </c>
      <c r="C166" s="132" t="s">
        <v>319</v>
      </c>
      <c r="D166" s="123" t="s">
        <v>15</v>
      </c>
      <c r="E166" s="23" t="s">
        <v>366</v>
      </c>
      <c r="F166" s="23" t="s">
        <v>20</v>
      </c>
      <c r="G166" s="23" t="s">
        <v>1</v>
      </c>
      <c r="H166" s="23" t="s">
        <v>21</v>
      </c>
      <c r="I166" s="23" t="s">
        <v>366</v>
      </c>
      <c r="J166" s="39" t="s">
        <v>1</v>
      </c>
      <c r="K166" s="121" t="s">
        <v>1</v>
      </c>
    </row>
    <row r="167" spans="1:11" ht="15.75" thickBot="1" x14ac:dyDescent="0.3">
      <c r="A167" s="28"/>
      <c r="B167" s="126" t="s">
        <v>18</v>
      </c>
      <c r="C167" s="133">
        <v>2020</v>
      </c>
      <c r="D167" s="25" t="s">
        <v>19</v>
      </c>
      <c r="E167" s="26" t="s">
        <v>366</v>
      </c>
      <c r="F167" s="26" t="s">
        <v>13</v>
      </c>
      <c r="G167" s="26" t="s">
        <v>366</v>
      </c>
      <c r="H167" s="26" t="s">
        <v>23</v>
      </c>
      <c r="I167" s="26" t="s">
        <v>366</v>
      </c>
      <c r="J167" s="143" t="s">
        <v>1</v>
      </c>
      <c r="K167" s="137" t="s">
        <v>1</v>
      </c>
    </row>
    <row r="168" spans="1:11" ht="15.75" customHeight="1" thickBot="1" x14ac:dyDescent="0.3">
      <c r="A168" s="71"/>
      <c r="B168" s="122" t="s">
        <v>22</v>
      </c>
      <c r="C168" s="322" t="s">
        <v>114</v>
      </c>
      <c r="D168" s="322"/>
      <c r="E168" s="138"/>
      <c r="F168" s="34" t="s">
        <v>12</v>
      </c>
      <c r="G168" s="34" t="s">
        <v>366</v>
      </c>
      <c r="H168" s="322" t="s">
        <v>24</v>
      </c>
      <c r="I168" s="322"/>
      <c r="J168" s="309" t="s">
        <v>510</v>
      </c>
      <c r="K168" s="310"/>
    </row>
    <row r="169" spans="1:11" ht="15.75" thickBot="1" x14ac:dyDescent="0.3"/>
    <row r="170" spans="1:11" ht="15.75" thickBot="1" x14ac:dyDescent="0.3">
      <c r="A170" s="28">
        <v>13</v>
      </c>
      <c r="B170" s="17" t="s">
        <v>0</v>
      </c>
      <c r="C170" s="311" t="s">
        <v>656</v>
      </c>
      <c r="D170" s="312"/>
      <c r="E170" s="312"/>
      <c r="F170" s="312"/>
      <c r="G170" s="312"/>
      <c r="H170" s="312"/>
      <c r="I170" s="312"/>
      <c r="J170" s="312"/>
      <c r="K170" s="313"/>
    </row>
    <row r="171" spans="1:11" ht="15.75" thickBot="1" x14ac:dyDescent="0.3">
      <c r="A171" s="28"/>
      <c r="B171" s="17"/>
      <c r="C171" s="294"/>
      <c r="D171" s="295"/>
      <c r="E171" s="295"/>
      <c r="F171" s="295"/>
      <c r="G171" s="295"/>
      <c r="H171" s="295"/>
      <c r="I171" s="30"/>
      <c r="J171" s="299" t="s">
        <v>162</v>
      </c>
      <c r="K171" s="300"/>
    </row>
    <row r="172" spans="1:11" ht="15.75" thickBot="1" x14ac:dyDescent="0.3">
      <c r="A172" s="28"/>
      <c r="B172" s="301" t="s">
        <v>2</v>
      </c>
      <c r="C172" s="301"/>
      <c r="D172" s="302" t="s">
        <v>3</v>
      </c>
      <c r="E172" s="303"/>
      <c r="F172" s="303"/>
      <c r="G172" s="303"/>
      <c r="H172" s="303"/>
      <c r="I172" s="304"/>
      <c r="J172" s="38" t="s">
        <v>164</v>
      </c>
      <c r="K172" s="101" t="s">
        <v>121</v>
      </c>
    </row>
    <row r="173" spans="1:11" ht="30" customHeight="1" x14ac:dyDescent="0.25">
      <c r="A173" s="28"/>
      <c r="B173" s="276" t="s">
        <v>4</v>
      </c>
      <c r="C173" s="271" t="s">
        <v>1</v>
      </c>
      <c r="D173" s="305" t="s">
        <v>160</v>
      </c>
      <c r="E173" s="307" t="s">
        <v>520</v>
      </c>
      <c r="F173" s="307"/>
      <c r="G173" s="307"/>
      <c r="H173" s="307"/>
      <c r="I173" s="307"/>
      <c r="J173" s="252" t="s">
        <v>303</v>
      </c>
      <c r="K173" s="120" t="s">
        <v>1</v>
      </c>
    </row>
    <row r="174" spans="1:11" ht="30" customHeight="1" x14ac:dyDescent="0.25">
      <c r="A174" s="28"/>
      <c r="B174" s="256" t="s">
        <v>5</v>
      </c>
      <c r="C174" s="258" t="s">
        <v>1</v>
      </c>
      <c r="D174" s="306"/>
      <c r="E174" s="308"/>
      <c r="F174" s="308"/>
      <c r="G174" s="308"/>
      <c r="H174" s="308"/>
      <c r="I174" s="308"/>
      <c r="J174" s="39" t="s">
        <v>1</v>
      </c>
      <c r="K174" s="121" t="s">
        <v>1</v>
      </c>
    </row>
    <row r="175" spans="1:11" x14ac:dyDescent="0.25">
      <c r="A175" s="28"/>
      <c r="B175" s="256" t="s">
        <v>261</v>
      </c>
      <c r="C175" s="246" t="s">
        <v>521</v>
      </c>
      <c r="D175" s="245" t="s">
        <v>6</v>
      </c>
      <c r="E175" s="306" t="s">
        <v>194</v>
      </c>
      <c r="F175" s="306"/>
      <c r="G175" s="306"/>
      <c r="H175" s="306"/>
      <c r="I175" s="306"/>
      <c r="J175" s="39" t="s">
        <v>1</v>
      </c>
      <c r="K175" s="121" t="s">
        <v>1</v>
      </c>
    </row>
    <row r="176" spans="1:11" x14ac:dyDescent="0.25">
      <c r="A176" s="28"/>
      <c r="B176" s="256" t="s">
        <v>137</v>
      </c>
      <c r="C176" s="259" t="s">
        <v>158</v>
      </c>
      <c r="D176" s="260" t="s">
        <v>263</v>
      </c>
      <c r="E176" s="319" t="s">
        <v>372</v>
      </c>
      <c r="F176" s="319"/>
      <c r="G176" s="319"/>
      <c r="H176" s="319"/>
      <c r="I176" s="319"/>
      <c r="J176" s="39" t="s">
        <v>1</v>
      </c>
      <c r="K176" s="121" t="s">
        <v>1</v>
      </c>
    </row>
    <row r="177" spans="1:11" ht="30" x14ac:dyDescent="0.25">
      <c r="A177" s="28"/>
      <c r="B177" s="256" t="s">
        <v>8</v>
      </c>
      <c r="C177" s="261" t="s">
        <v>107</v>
      </c>
      <c r="D177" s="260" t="s">
        <v>7</v>
      </c>
      <c r="E177" s="324" t="s">
        <v>274</v>
      </c>
      <c r="F177" s="324"/>
      <c r="G177" s="324"/>
      <c r="H177" s="324"/>
      <c r="I177" s="324"/>
      <c r="J177" s="39" t="s">
        <v>1</v>
      </c>
      <c r="K177" s="121" t="s">
        <v>1</v>
      </c>
    </row>
    <row r="178" spans="1:11" x14ac:dyDescent="0.25">
      <c r="A178" s="28"/>
      <c r="B178" s="256" t="s">
        <v>9</v>
      </c>
      <c r="C178" s="264">
        <v>3609000</v>
      </c>
      <c r="D178" s="321" t="s">
        <v>10</v>
      </c>
      <c r="E178" s="321"/>
      <c r="F178" s="321"/>
      <c r="G178" s="321"/>
      <c r="H178" s="321"/>
      <c r="I178" s="321"/>
      <c r="J178" s="39" t="s">
        <v>1</v>
      </c>
      <c r="K178" s="121" t="s">
        <v>1</v>
      </c>
    </row>
    <row r="179" spans="1:11" x14ac:dyDescent="0.25">
      <c r="A179" s="28"/>
      <c r="B179" s="256" t="s">
        <v>262</v>
      </c>
      <c r="C179" s="272">
        <v>43753</v>
      </c>
      <c r="D179" s="23" t="s">
        <v>11</v>
      </c>
      <c r="E179" s="23" t="s">
        <v>1</v>
      </c>
      <c r="F179" s="23" t="s">
        <v>16</v>
      </c>
      <c r="G179" s="23" t="s">
        <v>1</v>
      </c>
      <c r="H179" s="23" t="s">
        <v>17</v>
      </c>
      <c r="I179" s="23" t="s">
        <v>1</v>
      </c>
      <c r="J179" s="39" t="s">
        <v>1</v>
      </c>
      <c r="K179" s="121" t="s">
        <v>1</v>
      </c>
    </row>
    <row r="180" spans="1:11" x14ac:dyDescent="0.25">
      <c r="A180" s="28"/>
      <c r="B180" s="256" t="s">
        <v>14</v>
      </c>
      <c r="C180" s="273" t="s">
        <v>319</v>
      </c>
      <c r="D180" s="23" t="s">
        <v>15</v>
      </c>
      <c r="E180" s="23" t="s">
        <v>1</v>
      </c>
      <c r="F180" s="23" t="s">
        <v>20</v>
      </c>
      <c r="G180" s="23" t="s">
        <v>1</v>
      </c>
      <c r="H180" s="23" t="s">
        <v>21</v>
      </c>
      <c r="I180" s="23" t="s">
        <v>1</v>
      </c>
      <c r="J180" s="39" t="s">
        <v>1</v>
      </c>
      <c r="K180" s="121" t="s">
        <v>1</v>
      </c>
    </row>
    <row r="181" spans="1:11" x14ac:dyDescent="0.25">
      <c r="A181" s="28"/>
      <c r="B181" s="277" t="s">
        <v>18</v>
      </c>
      <c r="C181" s="261">
        <v>2020</v>
      </c>
      <c r="D181" s="23" t="s">
        <v>19</v>
      </c>
      <c r="E181" s="23" t="s">
        <v>1</v>
      </c>
      <c r="F181" s="23" t="s">
        <v>13</v>
      </c>
      <c r="G181" s="23" t="s">
        <v>1</v>
      </c>
      <c r="H181" s="23" t="s">
        <v>23</v>
      </c>
      <c r="I181" s="23" t="s">
        <v>1</v>
      </c>
      <c r="J181" s="39" t="s">
        <v>1</v>
      </c>
      <c r="K181" s="121" t="s">
        <v>1</v>
      </c>
    </row>
    <row r="182" spans="1:11" ht="15.75" thickBot="1" x14ac:dyDescent="0.3">
      <c r="A182" s="71"/>
      <c r="B182" s="275" t="s">
        <v>22</v>
      </c>
      <c r="C182" s="322" t="s">
        <v>114</v>
      </c>
      <c r="D182" s="322"/>
      <c r="E182" s="138"/>
      <c r="F182" s="34" t="s">
        <v>12</v>
      </c>
      <c r="G182" s="34" t="s">
        <v>1</v>
      </c>
      <c r="H182" s="322" t="s">
        <v>24</v>
      </c>
      <c r="I182" s="322"/>
      <c r="J182" s="309" t="s">
        <v>548</v>
      </c>
      <c r="K182" s="310"/>
    </row>
    <row r="183" spans="1:11" ht="15.75" thickBot="1" x14ac:dyDescent="0.3"/>
    <row r="184" spans="1:11" ht="15.75" thickBot="1" x14ac:dyDescent="0.3">
      <c r="A184" s="28">
        <v>14</v>
      </c>
      <c r="B184" s="17" t="s">
        <v>0</v>
      </c>
      <c r="C184" s="311" t="s">
        <v>524</v>
      </c>
      <c r="D184" s="312"/>
      <c r="E184" s="312"/>
      <c r="F184" s="312"/>
      <c r="G184" s="312"/>
      <c r="H184" s="312"/>
      <c r="I184" s="312"/>
      <c r="J184" s="312"/>
      <c r="K184" s="313"/>
    </row>
    <row r="185" spans="1:11" ht="15.75" thickBot="1" x14ac:dyDescent="0.3">
      <c r="A185" s="28"/>
      <c r="B185" s="17"/>
      <c r="C185" s="294"/>
      <c r="D185" s="295"/>
      <c r="E185" s="295"/>
      <c r="F185" s="295"/>
      <c r="G185" s="295"/>
      <c r="H185" s="295"/>
      <c r="I185" s="30"/>
      <c r="J185" s="299" t="s">
        <v>162</v>
      </c>
      <c r="K185" s="300"/>
    </row>
    <row r="186" spans="1:11" ht="15.75" thickBot="1" x14ac:dyDescent="0.3">
      <c r="A186" s="28"/>
      <c r="B186" s="301" t="s">
        <v>2</v>
      </c>
      <c r="C186" s="301"/>
      <c r="D186" s="302" t="s">
        <v>3</v>
      </c>
      <c r="E186" s="303"/>
      <c r="F186" s="303"/>
      <c r="G186" s="303"/>
      <c r="H186" s="303"/>
      <c r="I186" s="304"/>
      <c r="J186" s="38" t="s">
        <v>164</v>
      </c>
      <c r="K186" s="101" t="s">
        <v>121</v>
      </c>
    </row>
    <row r="187" spans="1:11" x14ac:dyDescent="0.25">
      <c r="A187" s="28"/>
      <c r="B187" s="276" t="s">
        <v>4</v>
      </c>
      <c r="C187" s="271" t="s">
        <v>1</v>
      </c>
      <c r="D187" s="305" t="s">
        <v>160</v>
      </c>
      <c r="E187" s="307" t="s">
        <v>525</v>
      </c>
      <c r="F187" s="307"/>
      <c r="G187" s="307"/>
      <c r="H187" s="307"/>
      <c r="I187" s="307"/>
      <c r="J187" s="252" t="s">
        <v>303</v>
      </c>
      <c r="K187" s="120" t="s">
        <v>1</v>
      </c>
    </row>
    <row r="188" spans="1:11" x14ac:dyDescent="0.25">
      <c r="A188" s="28"/>
      <c r="B188" s="256" t="s">
        <v>5</v>
      </c>
      <c r="C188" s="258" t="s">
        <v>1</v>
      </c>
      <c r="D188" s="306"/>
      <c r="E188" s="308"/>
      <c r="F188" s="308"/>
      <c r="G188" s="308"/>
      <c r="H188" s="308"/>
      <c r="I188" s="308"/>
      <c r="J188" s="39" t="s">
        <v>1</v>
      </c>
      <c r="K188" s="121" t="s">
        <v>1</v>
      </c>
    </row>
    <row r="189" spans="1:11" x14ac:dyDescent="0.25">
      <c r="A189" s="28"/>
      <c r="B189" s="256" t="s">
        <v>261</v>
      </c>
      <c r="C189" s="246" t="s">
        <v>526</v>
      </c>
      <c r="D189" s="245" t="s">
        <v>6</v>
      </c>
      <c r="E189" s="306" t="s">
        <v>180</v>
      </c>
      <c r="F189" s="306"/>
      <c r="G189" s="306"/>
      <c r="H189" s="306"/>
      <c r="I189" s="306"/>
      <c r="J189" s="39" t="s">
        <v>1</v>
      </c>
      <c r="K189" s="121" t="s">
        <v>1</v>
      </c>
    </row>
    <row r="190" spans="1:11" x14ac:dyDescent="0.25">
      <c r="A190" s="28"/>
      <c r="B190" s="256" t="s">
        <v>137</v>
      </c>
      <c r="C190" s="259" t="s">
        <v>158</v>
      </c>
      <c r="D190" s="260" t="s">
        <v>263</v>
      </c>
      <c r="E190" s="319" t="s">
        <v>486</v>
      </c>
      <c r="F190" s="319"/>
      <c r="G190" s="319"/>
      <c r="H190" s="319"/>
      <c r="I190" s="319"/>
      <c r="J190" s="39" t="s">
        <v>1</v>
      </c>
      <c r="K190" s="121" t="s">
        <v>1</v>
      </c>
    </row>
    <row r="191" spans="1:11" ht="30" x14ac:dyDescent="0.25">
      <c r="A191" s="28"/>
      <c r="B191" s="256" t="s">
        <v>8</v>
      </c>
      <c r="C191" s="261" t="s">
        <v>107</v>
      </c>
      <c r="D191" s="260" t="s">
        <v>7</v>
      </c>
      <c r="E191" s="324" t="s">
        <v>135</v>
      </c>
      <c r="F191" s="324"/>
      <c r="G191" s="324"/>
      <c r="H191" s="324"/>
      <c r="I191" s="324"/>
      <c r="J191" s="39" t="s">
        <v>1</v>
      </c>
      <c r="K191" s="121" t="s">
        <v>1</v>
      </c>
    </row>
    <row r="192" spans="1:11" x14ac:dyDescent="0.25">
      <c r="A192" s="28"/>
      <c r="B192" s="256" t="s">
        <v>9</v>
      </c>
      <c r="C192" s="264">
        <v>22963000</v>
      </c>
      <c r="D192" s="321" t="s">
        <v>10</v>
      </c>
      <c r="E192" s="321"/>
      <c r="F192" s="321"/>
      <c r="G192" s="321"/>
      <c r="H192" s="321"/>
      <c r="I192" s="321"/>
      <c r="J192" s="39" t="s">
        <v>1</v>
      </c>
      <c r="K192" s="121" t="s">
        <v>1</v>
      </c>
    </row>
    <row r="193" spans="1:11" x14ac:dyDescent="0.25">
      <c r="A193" s="28"/>
      <c r="B193" s="256" t="s">
        <v>262</v>
      </c>
      <c r="C193" s="272">
        <v>43784</v>
      </c>
      <c r="D193" s="23" t="s">
        <v>11</v>
      </c>
      <c r="E193" s="23" t="s">
        <v>1</v>
      </c>
      <c r="F193" s="23" t="s">
        <v>16</v>
      </c>
      <c r="G193" s="23" t="s">
        <v>1</v>
      </c>
      <c r="H193" s="23" t="s">
        <v>17</v>
      </c>
      <c r="I193" s="23" t="s">
        <v>1</v>
      </c>
      <c r="J193" s="39" t="s">
        <v>1</v>
      </c>
      <c r="K193" s="121" t="s">
        <v>1</v>
      </c>
    </row>
    <row r="194" spans="1:11" x14ac:dyDescent="0.25">
      <c r="A194" s="28"/>
      <c r="B194" s="256" t="s">
        <v>14</v>
      </c>
      <c r="C194" s="273" t="s">
        <v>319</v>
      </c>
      <c r="D194" s="23" t="s">
        <v>15</v>
      </c>
      <c r="E194" s="23" t="s">
        <v>1</v>
      </c>
      <c r="F194" s="23" t="s">
        <v>20</v>
      </c>
      <c r="G194" s="23" t="s">
        <v>1</v>
      </c>
      <c r="H194" s="23" t="s">
        <v>21</v>
      </c>
      <c r="I194" s="23" t="s">
        <v>1</v>
      </c>
      <c r="J194" s="39" t="s">
        <v>1</v>
      </c>
      <c r="K194" s="121" t="s">
        <v>1</v>
      </c>
    </row>
    <row r="195" spans="1:11" x14ac:dyDescent="0.25">
      <c r="A195" s="28"/>
      <c r="B195" s="277" t="s">
        <v>18</v>
      </c>
      <c r="C195" s="261">
        <v>2020</v>
      </c>
      <c r="D195" s="23" t="s">
        <v>19</v>
      </c>
      <c r="E195" s="23" t="s">
        <v>1</v>
      </c>
      <c r="F195" s="23" t="s">
        <v>13</v>
      </c>
      <c r="G195" s="23" t="s">
        <v>1</v>
      </c>
      <c r="H195" s="23" t="s">
        <v>23</v>
      </c>
      <c r="I195" s="23" t="s">
        <v>1</v>
      </c>
      <c r="J195" s="39" t="s">
        <v>1</v>
      </c>
      <c r="K195" s="121" t="s">
        <v>1</v>
      </c>
    </row>
    <row r="196" spans="1:11" ht="15.75" thickBot="1" x14ac:dyDescent="0.3">
      <c r="A196" s="71"/>
      <c r="B196" s="275" t="s">
        <v>22</v>
      </c>
      <c r="C196" s="322" t="s">
        <v>114</v>
      </c>
      <c r="D196" s="322"/>
      <c r="E196" s="138"/>
      <c r="F196" s="34" t="s">
        <v>12</v>
      </c>
      <c r="G196" s="34" t="s">
        <v>1</v>
      </c>
      <c r="H196" s="322" t="s">
        <v>24</v>
      </c>
      <c r="I196" s="322"/>
      <c r="J196" s="309" t="s">
        <v>547</v>
      </c>
      <c r="K196" s="310"/>
    </row>
    <row r="197" spans="1:11" ht="15.75" thickBot="1" x14ac:dyDescent="0.3"/>
    <row r="198" spans="1:11" ht="15.75" thickBot="1" x14ac:dyDescent="0.3">
      <c r="A198" s="28">
        <v>15</v>
      </c>
      <c r="B198" s="17" t="s">
        <v>0</v>
      </c>
      <c r="C198" s="311" t="s">
        <v>527</v>
      </c>
      <c r="D198" s="312"/>
      <c r="E198" s="312"/>
      <c r="F198" s="312"/>
      <c r="G198" s="312"/>
      <c r="H198" s="312"/>
      <c r="I198" s="312"/>
      <c r="J198" s="312"/>
      <c r="K198" s="313"/>
    </row>
    <row r="199" spans="1:11" ht="15.75" thickBot="1" x14ac:dyDescent="0.3">
      <c r="A199" s="28"/>
      <c r="B199" s="17"/>
      <c r="C199" s="294"/>
      <c r="D199" s="295"/>
      <c r="E199" s="295"/>
      <c r="F199" s="295"/>
      <c r="G199" s="295"/>
      <c r="H199" s="295"/>
      <c r="I199" s="30"/>
      <c r="J199" s="299" t="s">
        <v>162</v>
      </c>
      <c r="K199" s="300"/>
    </row>
    <row r="200" spans="1:11" ht="15.75" thickBot="1" x14ac:dyDescent="0.3">
      <c r="A200" s="28"/>
      <c r="B200" s="301" t="s">
        <v>2</v>
      </c>
      <c r="C200" s="301"/>
      <c r="D200" s="302" t="s">
        <v>3</v>
      </c>
      <c r="E200" s="303"/>
      <c r="F200" s="303"/>
      <c r="G200" s="303"/>
      <c r="H200" s="303"/>
      <c r="I200" s="304"/>
      <c r="J200" s="38" t="s">
        <v>164</v>
      </c>
      <c r="K200" s="101" t="s">
        <v>121</v>
      </c>
    </row>
    <row r="201" spans="1:11" x14ac:dyDescent="0.25">
      <c r="A201" s="28"/>
      <c r="B201" s="276" t="s">
        <v>4</v>
      </c>
      <c r="C201" s="271" t="s">
        <v>1</v>
      </c>
      <c r="D201" s="305" t="s">
        <v>160</v>
      </c>
      <c r="E201" s="307" t="s">
        <v>528</v>
      </c>
      <c r="F201" s="307"/>
      <c r="G201" s="307"/>
      <c r="H201" s="307"/>
      <c r="I201" s="307"/>
      <c r="J201" s="252" t="s">
        <v>303</v>
      </c>
      <c r="K201" s="120" t="s">
        <v>1</v>
      </c>
    </row>
    <row r="202" spans="1:11" x14ac:dyDescent="0.25">
      <c r="A202" s="28"/>
      <c r="B202" s="256" t="s">
        <v>5</v>
      </c>
      <c r="C202" s="258" t="s">
        <v>1</v>
      </c>
      <c r="D202" s="306"/>
      <c r="E202" s="308"/>
      <c r="F202" s="308"/>
      <c r="G202" s="308"/>
      <c r="H202" s="308"/>
      <c r="I202" s="308"/>
      <c r="J202" s="39" t="s">
        <v>1</v>
      </c>
      <c r="K202" s="121" t="s">
        <v>1</v>
      </c>
    </row>
    <row r="203" spans="1:11" x14ac:dyDescent="0.25">
      <c r="A203" s="28"/>
      <c r="B203" s="256" t="s">
        <v>261</v>
      </c>
      <c r="C203" s="246" t="s">
        <v>530</v>
      </c>
      <c r="D203" s="245" t="s">
        <v>6</v>
      </c>
      <c r="E203" s="306" t="s">
        <v>236</v>
      </c>
      <c r="F203" s="306"/>
      <c r="G203" s="306"/>
      <c r="H203" s="306"/>
      <c r="I203" s="306"/>
      <c r="J203" s="39" t="s">
        <v>1</v>
      </c>
      <c r="K203" s="121" t="s">
        <v>1</v>
      </c>
    </row>
    <row r="204" spans="1:11" x14ac:dyDescent="0.25">
      <c r="A204" s="28"/>
      <c r="B204" s="256" t="s">
        <v>137</v>
      </c>
      <c r="C204" s="259" t="s">
        <v>158</v>
      </c>
      <c r="D204" s="260" t="s">
        <v>263</v>
      </c>
      <c r="E204" s="319" t="s">
        <v>529</v>
      </c>
      <c r="F204" s="319"/>
      <c r="G204" s="319"/>
      <c r="H204" s="319"/>
      <c r="I204" s="319"/>
      <c r="J204" s="39" t="s">
        <v>1</v>
      </c>
      <c r="K204" s="121" t="s">
        <v>1</v>
      </c>
    </row>
    <row r="205" spans="1:11" ht="30" x14ac:dyDescent="0.25">
      <c r="A205" s="28"/>
      <c r="B205" s="256" t="s">
        <v>8</v>
      </c>
      <c r="C205" s="261" t="s">
        <v>107</v>
      </c>
      <c r="D205" s="260" t="s">
        <v>7</v>
      </c>
      <c r="E205" s="324" t="s">
        <v>130</v>
      </c>
      <c r="F205" s="324"/>
      <c r="G205" s="324"/>
      <c r="H205" s="324"/>
      <c r="I205" s="324"/>
      <c r="J205" s="39" t="s">
        <v>1</v>
      </c>
      <c r="K205" s="121" t="s">
        <v>1</v>
      </c>
    </row>
    <row r="206" spans="1:11" x14ac:dyDescent="0.25">
      <c r="A206" s="28"/>
      <c r="B206" s="256" t="s">
        <v>9</v>
      </c>
      <c r="C206" s="264">
        <v>3540000</v>
      </c>
      <c r="D206" s="321" t="s">
        <v>10</v>
      </c>
      <c r="E206" s="321"/>
      <c r="F206" s="321"/>
      <c r="G206" s="321"/>
      <c r="H206" s="321"/>
      <c r="I206" s="321"/>
      <c r="J206" s="39" t="s">
        <v>1</v>
      </c>
      <c r="K206" s="121" t="s">
        <v>1</v>
      </c>
    </row>
    <row r="207" spans="1:11" x14ac:dyDescent="0.25">
      <c r="A207" s="28"/>
      <c r="B207" s="256" t="s">
        <v>262</v>
      </c>
      <c r="C207" s="272">
        <v>43952</v>
      </c>
      <c r="D207" s="23" t="s">
        <v>11</v>
      </c>
      <c r="E207" s="23" t="s">
        <v>1</v>
      </c>
      <c r="F207" s="23" t="s">
        <v>16</v>
      </c>
      <c r="G207" s="23" t="s">
        <v>1</v>
      </c>
      <c r="H207" s="23" t="s">
        <v>17</v>
      </c>
      <c r="I207" s="23" t="s">
        <v>1</v>
      </c>
      <c r="J207" s="39" t="s">
        <v>1</v>
      </c>
      <c r="K207" s="121" t="s">
        <v>1</v>
      </c>
    </row>
    <row r="208" spans="1:11" x14ac:dyDescent="0.25">
      <c r="A208" s="28"/>
      <c r="B208" s="256" t="s">
        <v>14</v>
      </c>
      <c r="C208" s="273" t="s">
        <v>319</v>
      </c>
      <c r="D208" s="23" t="s">
        <v>15</v>
      </c>
      <c r="E208" s="23" t="s">
        <v>1</v>
      </c>
      <c r="F208" s="23" t="s">
        <v>20</v>
      </c>
      <c r="G208" s="23" t="s">
        <v>1</v>
      </c>
      <c r="H208" s="23" t="s">
        <v>21</v>
      </c>
      <c r="I208" s="23" t="s">
        <v>1</v>
      </c>
      <c r="J208" s="39" t="s">
        <v>1</v>
      </c>
      <c r="K208" s="121" t="s">
        <v>1</v>
      </c>
    </row>
    <row r="209" spans="1:11" x14ac:dyDescent="0.25">
      <c r="A209" s="28"/>
      <c r="B209" s="277" t="s">
        <v>18</v>
      </c>
      <c r="C209" s="261">
        <v>2020</v>
      </c>
      <c r="D209" s="23" t="s">
        <v>19</v>
      </c>
      <c r="E209" s="23" t="s">
        <v>1</v>
      </c>
      <c r="F209" s="23" t="s">
        <v>13</v>
      </c>
      <c r="G209" s="23" t="s">
        <v>1</v>
      </c>
      <c r="H209" s="23" t="s">
        <v>23</v>
      </c>
      <c r="I209" s="23" t="s">
        <v>1</v>
      </c>
      <c r="J209" s="39" t="s">
        <v>1</v>
      </c>
      <c r="K209" s="121" t="s">
        <v>1</v>
      </c>
    </row>
    <row r="210" spans="1:11" ht="15.75" thickBot="1" x14ac:dyDescent="0.3">
      <c r="A210" s="71"/>
      <c r="B210" s="275" t="s">
        <v>22</v>
      </c>
      <c r="C210" s="322" t="s">
        <v>114</v>
      </c>
      <c r="D210" s="322"/>
      <c r="E210" s="138"/>
      <c r="F210" s="34" t="s">
        <v>12</v>
      </c>
      <c r="G210" s="34" t="s">
        <v>1</v>
      </c>
      <c r="H210" s="322" t="s">
        <v>24</v>
      </c>
      <c r="I210" s="322"/>
      <c r="J210" s="309" t="s">
        <v>547</v>
      </c>
      <c r="K210" s="310"/>
    </row>
    <row r="211" spans="1:11" ht="15.75" thickBot="1" x14ac:dyDescent="0.3"/>
    <row r="212" spans="1:11" ht="15.75" thickBot="1" x14ac:dyDescent="0.3">
      <c r="A212" s="28">
        <v>16</v>
      </c>
      <c r="B212" s="17" t="s">
        <v>0</v>
      </c>
      <c r="C212" s="311" t="s">
        <v>535</v>
      </c>
      <c r="D212" s="312"/>
      <c r="E212" s="312"/>
      <c r="F212" s="312"/>
      <c r="G212" s="312"/>
      <c r="H212" s="312"/>
      <c r="I212" s="312"/>
      <c r="J212" s="312"/>
      <c r="K212" s="313"/>
    </row>
    <row r="213" spans="1:11" ht="15.75" thickBot="1" x14ac:dyDescent="0.3">
      <c r="A213" s="28"/>
      <c r="B213" s="17"/>
      <c r="C213" s="294"/>
      <c r="D213" s="295"/>
      <c r="E213" s="295"/>
      <c r="F213" s="295"/>
      <c r="G213" s="295"/>
      <c r="H213" s="295"/>
      <c r="I213" s="30"/>
      <c r="J213" s="299" t="s">
        <v>162</v>
      </c>
      <c r="K213" s="300"/>
    </row>
    <row r="214" spans="1:11" ht="15.75" thickBot="1" x14ac:dyDescent="0.3">
      <c r="A214" s="28"/>
      <c r="B214" s="301" t="s">
        <v>2</v>
      </c>
      <c r="C214" s="301"/>
      <c r="D214" s="302" t="s">
        <v>3</v>
      </c>
      <c r="E214" s="303"/>
      <c r="F214" s="303"/>
      <c r="G214" s="303"/>
      <c r="H214" s="303"/>
      <c r="I214" s="304"/>
      <c r="J214" s="38" t="s">
        <v>164</v>
      </c>
      <c r="K214" s="101" t="s">
        <v>121</v>
      </c>
    </row>
    <row r="215" spans="1:11" x14ac:dyDescent="0.25">
      <c r="A215" s="28"/>
      <c r="B215" s="124" t="s">
        <v>4</v>
      </c>
      <c r="C215" s="127" t="s">
        <v>1</v>
      </c>
      <c r="D215" s="333" t="s">
        <v>160</v>
      </c>
      <c r="E215" s="335" t="s">
        <v>536</v>
      </c>
      <c r="F215" s="307"/>
      <c r="G215" s="307"/>
      <c r="H215" s="307"/>
      <c r="I215" s="336"/>
      <c r="J215" s="134" t="s">
        <v>303</v>
      </c>
      <c r="K215" s="120" t="s">
        <v>1</v>
      </c>
    </row>
    <row r="216" spans="1:11" x14ac:dyDescent="0.25">
      <c r="A216" s="28"/>
      <c r="B216" s="125" t="s">
        <v>5</v>
      </c>
      <c r="C216" s="13" t="s">
        <v>1</v>
      </c>
      <c r="D216" s="334"/>
      <c r="E216" s="337"/>
      <c r="F216" s="308"/>
      <c r="G216" s="308"/>
      <c r="H216" s="308"/>
      <c r="I216" s="338"/>
      <c r="J216" s="110" t="s">
        <v>301</v>
      </c>
      <c r="K216" s="121" t="s">
        <v>1</v>
      </c>
    </row>
    <row r="217" spans="1:11" x14ac:dyDescent="0.25">
      <c r="A217" s="28"/>
      <c r="B217" s="125" t="s">
        <v>261</v>
      </c>
      <c r="C217" s="31" t="s">
        <v>537</v>
      </c>
      <c r="D217" s="107" t="s">
        <v>6</v>
      </c>
      <c r="E217" s="339" t="s">
        <v>236</v>
      </c>
      <c r="F217" s="306"/>
      <c r="G217" s="306"/>
      <c r="H217" s="306"/>
      <c r="I217" s="340"/>
      <c r="J217" s="110"/>
      <c r="K217" s="121" t="s">
        <v>1</v>
      </c>
    </row>
    <row r="218" spans="1:11" x14ac:dyDescent="0.25">
      <c r="A218" s="28"/>
      <c r="B218" s="125" t="s">
        <v>137</v>
      </c>
      <c r="C218" s="128" t="s">
        <v>158</v>
      </c>
      <c r="D218" s="141" t="s">
        <v>263</v>
      </c>
      <c r="E218" s="341" t="s">
        <v>369</v>
      </c>
      <c r="F218" s="319"/>
      <c r="G218" s="319"/>
      <c r="H218" s="319"/>
      <c r="I218" s="342"/>
      <c r="J218" s="110" t="s">
        <v>1</v>
      </c>
      <c r="K218" s="121" t="s">
        <v>1</v>
      </c>
    </row>
    <row r="219" spans="1:11" ht="30.75" thickBot="1" x14ac:dyDescent="0.3">
      <c r="A219" s="28"/>
      <c r="B219" s="125" t="s">
        <v>8</v>
      </c>
      <c r="C219" s="129" t="s">
        <v>107</v>
      </c>
      <c r="D219" s="142" t="s">
        <v>7</v>
      </c>
      <c r="E219" s="343" t="s">
        <v>129</v>
      </c>
      <c r="F219" s="344"/>
      <c r="G219" s="344"/>
      <c r="H219" s="344"/>
      <c r="I219" s="345"/>
      <c r="J219" s="110" t="s">
        <v>1</v>
      </c>
      <c r="K219" s="121" t="s">
        <v>1</v>
      </c>
    </row>
    <row r="220" spans="1:11" ht="15.75" thickBot="1" x14ac:dyDescent="0.3">
      <c r="A220" s="28"/>
      <c r="B220" s="125" t="s">
        <v>9</v>
      </c>
      <c r="C220" s="130">
        <v>35738000</v>
      </c>
      <c r="D220" s="346" t="s">
        <v>10</v>
      </c>
      <c r="E220" s="347"/>
      <c r="F220" s="347"/>
      <c r="G220" s="347"/>
      <c r="H220" s="347"/>
      <c r="I220" s="348"/>
      <c r="J220" s="110" t="s">
        <v>1</v>
      </c>
      <c r="K220" s="121" t="s">
        <v>1</v>
      </c>
    </row>
    <row r="221" spans="1:11" x14ac:dyDescent="0.25">
      <c r="A221" s="28"/>
      <c r="B221" s="125" t="s">
        <v>262</v>
      </c>
      <c r="C221" s="131">
        <v>44197</v>
      </c>
      <c r="D221" s="140" t="s">
        <v>11</v>
      </c>
      <c r="E221" s="139" t="s">
        <v>1</v>
      </c>
      <c r="F221" s="139" t="s">
        <v>16</v>
      </c>
      <c r="G221" s="139" t="s">
        <v>1</v>
      </c>
      <c r="H221" s="139" t="s">
        <v>17</v>
      </c>
      <c r="I221" s="139" t="s">
        <v>1</v>
      </c>
      <c r="J221" s="39" t="s">
        <v>1</v>
      </c>
      <c r="K221" s="121" t="s">
        <v>1</v>
      </c>
    </row>
    <row r="222" spans="1:11" x14ac:dyDescent="0.25">
      <c r="A222" s="28"/>
      <c r="B222" s="125" t="s">
        <v>14</v>
      </c>
      <c r="C222" s="132" t="s">
        <v>319</v>
      </c>
      <c r="D222" s="123" t="s">
        <v>15</v>
      </c>
      <c r="E222" s="23" t="s">
        <v>1</v>
      </c>
      <c r="F222" s="23" t="s">
        <v>20</v>
      </c>
      <c r="G222" s="23" t="s">
        <v>1</v>
      </c>
      <c r="H222" s="23" t="s">
        <v>21</v>
      </c>
      <c r="I222" s="23" t="s">
        <v>1</v>
      </c>
      <c r="J222" s="39" t="s">
        <v>1</v>
      </c>
      <c r="K222" s="121" t="s">
        <v>1</v>
      </c>
    </row>
    <row r="223" spans="1:11" ht="15.75" thickBot="1" x14ac:dyDescent="0.3">
      <c r="A223" s="28"/>
      <c r="B223" s="126" t="s">
        <v>18</v>
      </c>
      <c r="C223" s="133">
        <v>2020</v>
      </c>
      <c r="D223" s="25" t="s">
        <v>19</v>
      </c>
      <c r="E223" s="26" t="s">
        <v>1</v>
      </c>
      <c r="F223" s="26" t="s">
        <v>13</v>
      </c>
      <c r="G223" s="26" t="s">
        <v>1</v>
      </c>
      <c r="H223" s="26" t="s">
        <v>23</v>
      </c>
      <c r="I223" s="26" t="s">
        <v>1</v>
      </c>
      <c r="J223" s="143" t="s">
        <v>1</v>
      </c>
      <c r="K223" s="137" t="s">
        <v>1</v>
      </c>
    </row>
    <row r="224" spans="1:11" ht="15.75" thickBot="1" x14ac:dyDescent="0.3">
      <c r="A224" s="71"/>
      <c r="B224" s="122" t="s">
        <v>22</v>
      </c>
      <c r="C224" s="322" t="s">
        <v>114</v>
      </c>
      <c r="D224" s="322"/>
      <c r="E224" s="138"/>
      <c r="F224" s="34" t="s">
        <v>12</v>
      </c>
      <c r="G224" s="34" t="s">
        <v>1</v>
      </c>
      <c r="H224" s="322" t="s">
        <v>24</v>
      </c>
      <c r="I224" s="322"/>
      <c r="J224" s="309" t="s">
        <v>550</v>
      </c>
      <c r="K224" s="310"/>
    </row>
    <row r="225" spans="1:11" ht="15.75" thickBot="1" x14ac:dyDescent="0.3"/>
    <row r="226" spans="1:11" ht="15.75" thickBot="1" x14ac:dyDescent="0.3">
      <c r="A226" s="28">
        <v>17</v>
      </c>
      <c r="B226" s="17" t="s">
        <v>0</v>
      </c>
      <c r="C226" s="311" t="s">
        <v>538</v>
      </c>
      <c r="D226" s="312"/>
      <c r="E226" s="312"/>
      <c r="F226" s="312"/>
      <c r="G226" s="312"/>
      <c r="H226" s="312"/>
      <c r="I226" s="312"/>
      <c r="J226" s="312"/>
      <c r="K226" s="313"/>
    </row>
    <row r="227" spans="1:11" ht="15.75" thickBot="1" x14ac:dyDescent="0.3">
      <c r="A227" s="28"/>
      <c r="B227" s="17"/>
      <c r="C227" s="294"/>
      <c r="D227" s="295"/>
      <c r="E227" s="295"/>
      <c r="F227" s="295"/>
      <c r="G227" s="295"/>
      <c r="H227" s="295"/>
      <c r="I227" s="30"/>
      <c r="J227" s="299" t="s">
        <v>162</v>
      </c>
      <c r="K227" s="300"/>
    </row>
    <row r="228" spans="1:11" ht="15.75" thickBot="1" x14ac:dyDescent="0.3">
      <c r="A228" s="28"/>
      <c r="B228" s="301" t="s">
        <v>2</v>
      </c>
      <c r="C228" s="301"/>
      <c r="D228" s="302" t="s">
        <v>3</v>
      </c>
      <c r="E228" s="303"/>
      <c r="F228" s="303"/>
      <c r="G228" s="303"/>
      <c r="H228" s="303"/>
      <c r="I228" s="304"/>
      <c r="J228" s="38" t="s">
        <v>164</v>
      </c>
      <c r="K228" s="101" t="s">
        <v>121</v>
      </c>
    </row>
    <row r="229" spans="1:11" ht="30" customHeight="1" x14ac:dyDescent="0.25">
      <c r="A229" s="28"/>
      <c r="B229" s="276" t="s">
        <v>4</v>
      </c>
      <c r="C229" s="271" t="s">
        <v>540</v>
      </c>
      <c r="D229" s="305" t="s">
        <v>160</v>
      </c>
      <c r="E229" s="307" t="s">
        <v>539</v>
      </c>
      <c r="F229" s="307"/>
      <c r="G229" s="307"/>
      <c r="H229" s="307"/>
      <c r="I229" s="307"/>
      <c r="J229" s="252" t="s">
        <v>303</v>
      </c>
      <c r="K229" s="120" t="s">
        <v>1</v>
      </c>
    </row>
    <row r="230" spans="1:11" x14ac:dyDescent="0.25">
      <c r="A230" s="28"/>
      <c r="B230" s="256" t="s">
        <v>5</v>
      </c>
      <c r="C230" s="258" t="s">
        <v>541</v>
      </c>
      <c r="D230" s="306"/>
      <c r="E230" s="308"/>
      <c r="F230" s="308"/>
      <c r="G230" s="308"/>
      <c r="H230" s="308"/>
      <c r="I230" s="308"/>
      <c r="J230" s="39" t="s">
        <v>1</v>
      </c>
      <c r="K230" s="121" t="s">
        <v>1</v>
      </c>
    </row>
    <row r="231" spans="1:11" x14ac:dyDescent="0.25">
      <c r="A231" s="28"/>
      <c r="B231" s="256" t="s">
        <v>261</v>
      </c>
      <c r="C231" s="258" t="s">
        <v>542</v>
      </c>
      <c r="D231" s="245" t="s">
        <v>6</v>
      </c>
      <c r="E231" s="306" t="s">
        <v>236</v>
      </c>
      <c r="F231" s="306"/>
      <c r="G231" s="306"/>
      <c r="H231" s="306"/>
      <c r="I231" s="306"/>
      <c r="J231" s="39" t="s">
        <v>1</v>
      </c>
      <c r="K231" s="121" t="s">
        <v>1</v>
      </c>
    </row>
    <row r="232" spans="1:11" x14ac:dyDescent="0.25">
      <c r="A232" s="28"/>
      <c r="B232" s="256" t="s">
        <v>137</v>
      </c>
      <c r="C232" s="259" t="s">
        <v>158</v>
      </c>
      <c r="D232" s="260" t="s">
        <v>263</v>
      </c>
      <c r="E232" s="319" t="s">
        <v>369</v>
      </c>
      <c r="F232" s="319"/>
      <c r="G232" s="319"/>
      <c r="H232" s="319"/>
      <c r="I232" s="319"/>
      <c r="J232" s="39" t="s">
        <v>1</v>
      </c>
      <c r="K232" s="121" t="s">
        <v>1</v>
      </c>
    </row>
    <row r="233" spans="1:11" ht="30" x14ac:dyDescent="0.25">
      <c r="A233" s="28"/>
      <c r="B233" s="256" t="s">
        <v>8</v>
      </c>
      <c r="C233" s="261" t="s">
        <v>107</v>
      </c>
      <c r="D233" s="260" t="s">
        <v>7</v>
      </c>
      <c r="E233" s="324" t="s">
        <v>129</v>
      </c>
      <c r="F233" s="324"/>
      <c r="G233" s="324"/>
      <c r="H233" s="324"/>
      <c r="I233" s="324"/>
      <c r="J233" s="39" t="s">
        <v>1</v>
      </c>
      <c r="K233" s="121" t="s">
        <v>1</v>
      </c>
    </row>
    <row r="234" spans="1:11" x14ac:dyDescent="0.25">
      <c r="A234" s="28"/>
      <c r="B234" s="256" t="s">
        <v>9</v>
      </c>
      <c r="C234" s="264">
        <v>15500000</v>
      </c>
      <c r="D234" s="321" t="s">
        <v>10</v>
      </c>
      <c r="E234" s="321"/>
      <c r="F234" s="321"/>
      <c r="G234" s="321"/>
      <c r="H234" s="321"/>
      <c r="I234" s="321"/>
      <c r="J234" s="39" t="s">
        <v>1</v>
      </c>
      <c r="K234" s="121" t="s">
        <v>1</v>
      </c>
    </row>
    <row r="235" spans="1:11" x14ac:dyDescent="0.25">
      <c r="A235" s="28"/>
      <c r="B235" s="256" t="s">
        <v>262</v>
      </c>
      <c r="C235" s="272">
        <v>43678</v>
      </c>
      <c r="D235" s="23" t="s">
        <v>11</v>
      </c>
      <c r="E235" s="23" t="s">
        <v>1</v>
      </c>
      <c r="F235" s="23" t="s">
        <v>16</v>
      </c>
      <c r="G235" s="23" t="s">
        <v>1</v>
      </c>
      <c r="H235" s="23" t="s">
        <v>17</v>
      </c>
      <c r="I235" s="23" t="s">
        <v>1</v>
      </c>
      <c r="J235" s="39" t="s">
        <v>1</v>
      </c>
      <c r="K235" s="121" t="s">
        <v>1</v>
      </c>
    </row>
    <row r="236" spans="1:11" x14ac:dyDescent="0.25">
      <c r="A236" s="28"/>
      <c r="B236" s="256" t="s">
        <v>14</v>
      </c>
      <c r="C236" s="273" t="s">
        <v>319</v>
      </c>
      <c r="D236" s="23" t="s">
        <v>15</v>
      </c>
      <c r="E236" s="23" t="s">
        <v>1</v>
      </c>
      <c r="F236" s="23" t="s">
        <v>20</v>
      </c>
      <c r="G236" s="23" t="s">
        <v>1</v>
      </c>
      <c r="H236" s="23" t="s">
        <v>21</v>
      </c>
      <c r="I236" s="23" t="s">
        <v>1</v>
      </c>
      <c r="J236" s="39" t="s">
        <v>1</v>
      </c>
      <c r="K236" s="121" t="s">
        <v>1</v>
      </c>
    </row>
    <row r="237" spans="1:11" x14ac:dyDescent="0.25">
      <c r="A237" s="28"/>
      <c r="B237" s="277" t="s">
        <v>18</v>
      </c>
      <c r="C237" s="261">
        <v>2020</v>
      </c>
      <c r="D237" s="23" t="s">
        <v>19</v>
      </c>
      <c r="E237" s="23" t="s">
        <v>1</v>
      </c>
      <c r="F237" s="23" t="s">
        <v>13</v>
      </c>
      <c r="G237" s="23" t="s">
        <v>1</v>
      </c>
      <c r="H237" s="23" t="s">
        <v>23</v>
      </c>
      <c r="I237" s="23" t="s">
        <v>1</v>
      </c>
      <c r="J237" s="39" t="s">
        <v>1</v>
      </c>
      <c r="K237" s="121" t="s">
        <v>1</v>
      </c>
    </row>
    <row r="238" spans="1:11" ht="15.75" thickBot="1" x14ac:dyDescent="0.3">
      <c r="A238" s="71"/>
      <c r="B238" s="275" t="s">
        <v>22</v>
      </c>
      <c r="C238" s="322" t="s">
        <v>114</v>
      </c>
      <c r="D238" s="322"/>
      <c r="E238" s="138"/>
      <c r="F238" s="34" t="s">
        <v>12</v>
      </c>
      <c r="G238" s="34" t="s">
        <v>1</v>
      </c>
      <c r="H238" s="322" t="s">
        <v>24</v>
      </c>
      <c r="I238" s="322"/>
      <c r="J238" s="309" t="s">
        <v>543</v>
      </c>
      <c r="K238" s="310"/>
    </row>
    <row r="239" spans="1:11" ht="15.75" thickBot="1" x14ac:dyDescent="0.3"/>
    <row r="240" spans="1:11" ht="15.75" thickBot="1" x14ac:dyDescent="0.3">
      <c r="A240" s="28">
        <v>18</v>
      </c>
      <c r="B240" s="17" t="s">
        <v>0</v>
      </c>
      <c r="C240" s="311" t="s">
        <v>549</v>
      </c>
      <c r="D240" s="312"/>
      <c r="E240" s="312"/>
      <c r="F240" s="312"/>
      <c r="G240" s="312"/>
      <c r="H240" s="312"/>
      <c r="I240" s="312"/>
      <c r="J240" s="312"/>
      <c r="K240" s="313"/>
    </row>
    <row r="241" spans="1:11" ht="15.75" thickBot="1" x14ac:dyDescent="0.3">
      <c r="A241" s="28"/>
      <c r="B241" s="17"/>
      <c r="C241" s="294"/>
      <c r="D241" s="295"/>
      <c r="E241" s="295"/>
      <c r="F241" s="295"/>
      <c r="G241" s="295"/>
      <c r="H241" s="295"/>
      <c r="I241" s="30"/>
      <c r="J241" s="299" t="s">
        <v>162</v>
      </c>
      <c r="K241" s="300"/>
    </row>
    <row r="242" spans="1:11" ht="15.75" thickBot="1" x14ac:dyDescent="0.3">
      <c r="A242" s="28"/>
      <c r="B242" s="301" t="s">
        <v>2</v>
      </c>
      <c r="C242" s="301"/>
      <c r="D242" s="302" t="s">
        <v>3</v>
      </c>
      <c r="E242" s="303"/>
      <c r="F242" s="303"/>
      <c r="G242" s="303"/>
      <c r="H242" s="303"/>
      <c r="I242" s="304"/>
      <c r="J242" s="38" t="s">
        <v>164</v>
      </c>
      <c r="K242" s="101" t="s">
        <v>121</v>
      </c>
    </row>
    <row r="243" spans="1:11" ht="30" customHeight="1" x14ac:dyDescent="0.25">
      <c r="A243" s="28"/>
      <c r="B243" s="276" t="s">
        <v>4</v>
      </c>
      <c r="C243" s="271" t="s">
        <v>1</v>
      </c>
      <c r="D243" s="305" t="s">
        <v>160</v>
      </c>
      <c r="E243" s="307" t="s">
        <v>544</v>
      </c>
      <c r="F243" s="307"/>
      <c r="G243" s="307"/>
      <c r="H243" s="307"/>
      <c r="I243" s="307"/>
      <c r="J243" s="252" t="s">
        <v>303</v>
      </c>
      <c r="K243" s="120" t="s">
        <v>1</v>
      </c>
    </row>
    <row r="244" spans="1:11" x14ac:dyDescent="0.25">
      <c r="A244" s="28"/>
      <c r="B244" s="256" t="s">
        <v>5</v>
      </c>
      <c r="C244" s="258" t="s">
        <v>1</v>
      </c>
      <c r="D244" s="306"/>
      <c r="E244" s="308"/>
      <c r="F244" s="308"/>
      <c r="G244" s="308"/>
      <c r="H244" s="308"/>
      <c r="I244" s="308"/>
      <c r="J244" s="39" t="s">
        <v>301</v>
      </c>
      <c r="K244" s="121" t="s">
        <v>1</v>
      </c>
    </row>
    <row r="245" spans="1:11" x14ac:dyDescent="0.25">
      <c r="A245" s="28"/>
      <c r="B245" s="256" t="s">
        <v>261</v>
      </c>
      <c r="C245" s="246" t="s">
        <v>159</v>
      </c>
      <c r="D245" s="245" t="s">
        <v>6</v>
      </c>
      <c r="E245" s="306" t="s">
        <v>236</v>
      </c>
      <c r="F245" s="306"/>
      <c r="G245" s="306"/>
      <c r="H245" s="306"/>
      <c r="I245" s="306"/>
      <c r="J245" s="39" t="s">
        <v>1</v>
      </c>
      <c r="K245" s="121" t="s">
        <v>1</v>
      </c>
    </row>
    <row r="246" spans="1:11" x14ac:dyDescent="0.25">
      <c r="A246" s="28"/>
      <c r="B246" s="256" t="s">
        <v>137</v>
      </c>
      <c r="C246" s="259" t="s">
        <v>158</v>
      </c>
      <c r="D246" s="260" t="s">
        <v>263</v>
      </c>
      <c r="E246" s="319" t="s">
        <v>545</v>
      </c>
      <c r="F246" s="319"/>
      <c r="G246" s="319"/>
      <c r="H246" s="319"/>
      <c r="I246" s="319"/>
      <c r="J246" s="39" t="s">
        <v>1</v>
      </c>
      <c r="K246" s="121" t="s">
        <v>1</v>
      </c>
    </row>
    <row r="247" spans="1:11" ht="30" x14ac:dyDescent="0.25">
      <c r="A247" s="28"/>
      <c r="B247" s="256" t="s">
        <v>8</v>
      </c>
      <c r="C247" s="261"/>
      <c r="D247" s="260" t="s">
        <v>7</v>
      </c>
      <c r="E247" s="324" t="s">
        <v>129</v>
      </c>
      <c r="F247" s="324"/>
      <c r="G247" s="324"/>
      <c r="H247" s="324"/>
      <c r="I247" s="324"/>
      <c r="J247" s="39" t="s">
        <v>1</v>
      </c>
      <c r="K247" s="121" t="s">
        <v>1</v>
      </c>
    </row>
    <row r="248" spans="1:11" x14ac:dyDescent="0.25">
      <c r="A248" s="28"/>
      <c r="B248" s="256" t="s">
        <v>9</v>
      </c>
      <c r="C248" s="264" t="s">
        <v>1</v>
      </c>
      <c r="D248" s="321" t="s">
        <v>10</v>
      </c>
      <c r="E248" s="321"/>
      <c r="F248" s="321"/>
      <c r="G248" s="321"/>
      <c r="H248" s="321"/>
      <c r="I248" s="321"/>
      <c r="J248" s="39" t="s">
        <v>1</v>
      </c>
      <c r="K248" s="121" t="s">
        <v>1</v>
      </c>
    </row>
    <row r="249" spans="1:11" x14ac:dyDescent="0.25">
      <c r="A249" s="28"/>
      <c r="B249" s="256" t="s">
        <v>262</v>
      </c>
      <c r="C249" s="272">
        <v>44197</v>
      </c>
      <c r="D249" s="23" t="s">
        <v>11</v>
      </c>
      <c r="E249" s="23" t="s">
        <v>1</v>
      </c>
      <c r="F249" s="23" t="s">
        <v>16</v>
      </c>
      <c r="G249" s="23" t="s">
        <v>1</v>
      </c>
      <c r="H249" s="23" t="s">
        <v>17</v>
      </c>
      <c r="I249" s="23" t="s">
        <v>1</v>
      </c>
      <c r="J249" s="39" t="s">
        <v>1</v>
      </c>
      <c r="K249" s="121" t="s">
        <v>1</v>
      </c>
    </row>
    <row r="250" spans="1:11" x14ac:dyDescent="0.25">
      <c r="A250" s="28"/>
      <c r="B250" s="256" t="s">
        <v>14</v>
      </c>
      <c r="C250" s="273" t="s">
        <v>319</v>
      </c>
      <c r="D250" s="23" t="s">
        <v>15</v>
      </c>
      <c r="E250" s="23" t="s">
        <v>1</v>
      </c>
      <c r="F250" s="23" t="s">
        <v>20</v>
      </c>
      <c r="G250" s="23" t="s">
        <v>1</v>
      </c>
      <c r="H250" s="23" t="s">
        <v>21</v>
      </c>
      <c r="I250" s="23" t="s">
        <v>1</v>
      </c>
      <c r="J250" s="39" t="s">
        <v>1</v>
      </c>
      <c r="K250" s="121" t="s">
        <v>1</v>
      </c>
    </row>
    <row r="251" spans="1:11" x14ac:dyDescent="0.25">
      <c r="A251" s="28"/>
      <c r="B251" s="277" t="s">
        <v>18</v>
      </c>
      <c r="C251" s="261">
        <v>2020</v>
      </c>
      <c r="D251" s="23" t="s">
        <v>19</v>
      </c>
      <c r="E251" s="23" t="s">
        <v>1</v>
      </c>
      <c r="F251" s="23" t="s">
        <v>13</v>
      </c>
      <c r="G251" s="23" t="s">
        <v>1</v>
      </c>
      <c r="H251" s="23" t="s">
        <v>23</v>
      </c>
      <c r="I251" s="23" t="s">
        <v>1</v>
      </c>
      <c r="J251" s="39" t="s">
        <v>1</v>
      </c>
      <c r="K251" s="121" t="s">
        <v>1</v>
      </c>
    </row>
    <row r="252" spans="1:11" ht="15.75" thickBot="1" x14ac:dyDescent="0.3">
      <c r="A252" s="71"/>
      <c r="B252" s="275" t="s">
        <v>22</v>
      </c>
      <c r="C252" s="322" t="s">
        <v>114</v>
      </c>
      <c r="D252" s="322"/>
      <c r="E252" s="138"/>
      <c r="F252" s="34" t="s">
        <v>12</v>
      </c>
      <c r="G252" s="34" t="s">
        <v>1</v>
      </c>
      <c r="H252" s="322" t="s">
        <v>24</v>
      </c>
      <c r="I252" s="322"/>
      <c r="J252" s="309" t="s">
        <v>546</v>
      </c>
      <c r="K252" s="310"/>
    </row>
    <row r="253" spans="1:11" ht="15.75" thickBot="1" x14ac:dyDescent="0.3"/>
    <row r="254" spans="1:11" ht="15.75" thickBot="1" x14ac:dyDescent="0.3">
      <c r="A254" s="28">
        <v>19</v>
      </c>
      <c r="B254" s="17" t="s">
        <v>0</v>
      </c>
      <c r="C254" s="311" t="s">
        <v>555</v>
      </c>
      <c r="D254" s="312"/>
      <c r="E254" s="312"/>
      <c r="F254" s="312"/>
      <c r="G254" s="312"/>
      <c r="H254" s="312"/>
      <c r="I254" s="312"/>
      <c r="J254" s="312"/>
      <c r="K254" s="313"/>
    </row>
    <row r="255" spans="1:11" ht="15.75" thickBot="1" x14ac:dyDescent="0.3">
      <c r="A255" s="28"/>
      <c r="B255" s="17"/>
      <c r="C255" s="294"/>
      <c r="D255" s="295"/>
      <c r="E255" s="295"/>
      <c r="F255" s="295"/>
      <c r="G255" s="295"/>
      <c r="H255" s="295"/>
      <c r="I255" s="30"/>
      <c r="J255" s="299" t="s">
        <v>162</v>
      </c>
      <c r="K255" s="300"/>
    </row>
    <row r="256" spans="1:11" ht="15.75" thickBot="1" x14ac:dyDescent="0.3">
      <c r="A256" s="28"/>
      <c r="B256" s="301" t="s">
        <v>2</v>
      </c>
      <c r="C256" s="301"/>
      <c r="D256" s="302" t="s">
        <v>3</v>
      </c>
      <c r="E256" s="303"/>
      <c r="F256" s="303"/>
      <c r="G256" s="303"/>
      <c r="H256" s="303"/>
      <c r="I256" s="304"/>
      <c r="J256" s="38" t="s">
        <v>164</v>
      </c>
      <c r="K256" s="101" t="s">
        <v>121</v>
      </c>
    </row>
    <row r="257" spans="1:11" ht="30" customHeight="1" x14ac:dyDescent="0.25">
      <c r="A257" s="28"/>
      <c r="B257" s="276" t="s">
        <v>4</v>
      </c>
      <c r="C257" s="271" t="s">
        <v>1</v>
      </c>
      <c r="D257" s="305" t="s">
        <v>160</v>
      </c>
      <c r="E257" s="307" t="s">
        <v>554</v>
      </c>
      <c r="F257" s="307"/>
      <c r="G257" s="307"/>
      <c r="H257" s="307"/>
      <c r="I257" s="307"/>
      <c r="J257" s="252" t="s">
        <v>303</v>
      </c>
      <c r="K257" s="120" t="s">
        <v>1</v>
      </c>
    </row>
    <row r="258" spans="1:11" x14ac:dyDescent="0.25">
      <c r="A258" s="28"/>
      <c r="B258" s="256" t="s">
        <v>5</v>
      </c>
      <c r="C258" s="258" t="s">
        <v>1</v>
      </c>
      <c r="D258" s="306"/>
      <c r="E258" s="308"/>
      <c r="F258" s="308"/>
      <c r="G258" s="308"/>
      <c r="H258" s="308"/>
      <c r="I258" s="308"/>
      <c r="J258" s="39" t="s">
        <v>301</v>
      </c>
      <c r="K258" s="121" t="s">
        <v>1</v>
      </c>
    </row>
    <row r="259" spans="1:11" x14ac:dyDescent="0.25">
      <c r="A259" s="28"/>
      <c r="B259" s="256" t="s">
        <v>261</v>
      </c>
      <c r="C259" s="246" t="s">
        <v>159</v>
      </c>
      <c r="D259" s="245" t="s">
        <v>6</v>
      </c>
      <c r="E259" s="306" t="s">
        <v>236</v>
      </c>
      <c r="F259" s="306"/>
      <c r="G259" s="306"/>
      <c r="H259" s="306"/>
      <c r="I259" s="306"/>
      <c r="J259" s="39" t="s">
        <v>1</v>
      </c>
      <c r="K259" s="121" t="s">
        <v>1</v>
      </c>
    </row>
    <row r="260" spans="1:11" x14ac:dyDescent="0.25">
      <c r="A260" s="28"/>
      <c r="B260" s="256" t="s">
        <v>137</v>
      </c>
      <c r="C260" s="259" t="s">
        <v>158</v>
      </c>
      <c r="D260" s="260" t="s">
        <v>263</v>
      </c>
      <c r="E260" s="319" t="s">
        <v>369</v>
      </c>
      <c r="F260" s="319"/>
      <c r="G260" s="319"/>
      <c r="H260" s="319"/>
      <c r="I260" s="319"/>
      <c r="J260" s="39" t="s">
        <v>1</v>
      </c>
      <c r="K260" s="121" t="s">
        <v>1</v>
      </c>
    </row>
    <row r="261" spans="1:11" ht="30" x14ac:dyDescent="0.25">
      <c r="A261" s="28"/>
      <c r="B261" s="256" t="s">
        <v>8</v>
      </c>
      <c r="C261" s="261" t="s">
        <v>107</v>
      </c>
      <c r="D261" s="260" t="s">
        <v>7</v>
      </c>
      <c r="E261" s="324" t="s">
        <v>129</v>
      </c>
      <c r="F261" s="324"/>
      <c r="G261" s="324"/>
      <c r="H261" s="324"/>
      <c r="I261" s="324"/>
      <c r="J261" s="39" t="s">
        <v>1</v>
      </c>
      <c r="K261" s="121" t="s">
        <v>1</v>
      </c>
    </row>
    <row r="262" spans="1:11" x14ac:dyDescent="0.25">
      <c r="A262" s="28"/>
      <c r="B262" s="256" t="s">
        <v>9</v>
      </c>
      <c r="C262" s="264" t="s">
        <v>1</v>
      </c>
      <c r="D262" s="321" t="s">
        <v>10</v>
      </c>
      <c r="E262" s="321"/>
      <c r="F262" s="321"/>
      <c r="G262" s="321"/>
      <c r="H262" s="321"/>
      <c r="I262" s="321"/>
      <c r="J262" s="39" t="s">
        <v>1</v>
      </c>
      <c r="K262" s="121" t="s">
        <v>1</v>
      </c>
    </row>
    <row r="263" spans="1:11" x14ac:dyDescent="0.25">
      <c r="A263" s="28"/>
      <c r="B263" s="256" t="s">
        <v>262</v>
      </c>
      <c r="C263" s="272" t="s">
        <v>1</v>
      </c>
      <c r="D263" s="23" t="s">
        <v>11</v>
      </c>
      <c r="E263" s="23" t="s">
        <v>1</v>
      </c>
      <c r="F263" s="23" t="s">
        <v>16</v>
      </c>
      <c r="G263" s="23" t="s">
        <v>1</v>
      </c>
      <c r="H263" s="23" t="s">
        <v>17</v>
      </c>
      <c r="I263" s="23" t="s">
        <v>1</v>
      </c>
      <c r="J263" s="39" t="s">
        <v>1</v>
      </c>
      <c r="K263" s="121" t="s">
        <v>1</v>
      </c>
    </row>
    <row r="264" spans="1:11" x14ac:dyDescent="0.25">
      <c r="A264" s="28"/>
      <c r="B264" s="256" t="s">
        <v>14</v>
      </c>
      <c r="C264" s="273" t="s">
        <v>319</v>
      </c>
      <c r="D264" s="23" t="s">
        <v>15</v>
      </c>
      <c r="E264" s="23" t="s">
        <v>1</v>
      </c>
      <c r="F264" s="23" t="s">
        <v>20</v>
      </c>
      <c r="G264" s="23" t="s">
        <v>1</v>
      </c>
      <c r="H264" s="23" t="s">
        <v>21</v>
      </c>
      <c r="I264" s="23" t="s">
        <v>1</v>
      </c>
      <c r="J264" s="39" t="s">
        <v>1</v>
      </c>
      <c r="K264" s="121" t="s">
        <v>1</v>
      </c>
    </row>
    <row r="265" spans="1:11" x14ac:dyDescent="0.25">
      <c r="A265" s="28"/>
      <c r="B265" s="277" t="s">
        <v>18</v>
      </c>
      <c r="C265" s="261">
        <v>2020</v>
      </c>
      <c r="D265" s="23" t="s">
        <v>19</v>
      </c>
      <c r="E265" s="23" t="s">
        <v>1</v>
      </c>
      <c r="F265" s="23" t="s">
        <v>13</v>
      </c>
      <c r="G265" s="23" t="s">
        <v>1</v>
      </c>
      <c r="H265" s="23" t="s">
        <v>23</v>
      </c>
      <c r="I265" s="23" t="s">
        <v>1</v>
      </c>
      <c r="J265" s="39" t="s">
        <v>1</v>
      </c>
      <c r="K265" s="121" t="s">
        <v>1</v>
      </c>
    </row>
    <row r="266" spans="1:11" ht="15.75" thickBot="1" x14ac:dyDescent="0.3">
      <c r="A266" s="71"/>
      <c r="B266" s="275" t="s">
        <v>22</v>
      </c>
      <c r="C266" s="322" t="s">
        <v>114</v>
      </c>
      <c r="D266" s="322"/>
      <c r="E266" s="138"/>
      <c r="F266" s="34" t="s">
        <v>12</v>
      </c>
      <c r="G266" s="34" t="s">
        <v>1</v>
      </c>
      <c r="H266" s="322" t="s">
        <v>24</v>
      </c>
      <c r="I266" s="322"/>
      <c r="J266" s="309" t="s">
        <v>556</v>
      </c>
      <c r="K266" s="310"/>
    </row>
    <row r="267" spans="1:11" ht="15.75" thickBot="1" x14ac:dyDescent="0.3"/>
    <row r="268" spans="1:11" ht="15.75" thickBot="1" x14ac:dyDescent="0.3">
      <c r="A268" s="28">
        <v>20</v>
      </c>
      <c r="B268" s="17" t="s">
        <v>0</v>
      </c>
      <c r="C268" s="311" t="s">
        <v>557</v>
      </c>
      <c r="D268" s="312"/>
      <c r="E268" s="312"/>
      <c r="F268" s="312"/>
      <c r="G268" s="312"/>
      <c r="H268" s="312"/>
      <c r="I268" s="312"/>
      <c r="J268" s="312"/>
      <c r="K268" s="313"/>
    </row>
    <row r="269" spans="1:11" ht="15.75" thickBot="1" x14ac:dyDescent="0.3">
      <c r="A269" s="28"/>
      <c r="B269" s="17"/>
      <c r="C269" s="294"/>
      <c r="D269" s="295"/>
      <c r="E269" s="295"/>
      <c r="F269" s="295"/>
      <c r="G269" s="295"/>
      <c r="H269" s="295"/>
      <c r="I269" s="30"/>
      <c r="J269" s="299" t="s">
        <v>162</v>
      </c>
      <c r="K269" s="300"/>
    </row>
    <row r="270" spans="1:11" ht="15.75" thickBot="1" x14ac:dyDescent="0.3">
      <c r="A270" s="28"/>
      <c r="B270" s="301" t="s">
        <v>2</v>
      </c>
      <c r="C270" s="301"/>
      <c r="D270" s="302" t="s">
        <v>3</v>
      </c>
      <c r="E270" s="303"/>
      <c r="F270" s="303"/>
      <c r="G270" s="303"/>
      <c r="H270" s="303"/>
      <c r="I270" s="304"/>
      <c r="J270" s="38" t="s">
        <v>164</v>
      </c>
      <c r="K270" s="101" t="s">
        <v>121</v>
      </c>
    </row>
    <row r="271" spans="1:11" ht="30" customHeight="1" x14ac:dyDescent="0.25">
      <c r="A271" s="28"/>
      <c r="B271" s="276" t="s">
        <v>4</v>
      </c>
      <c r="C271" s="271" t="s">
        <v>1</v>
      </c>
      <c r="D271" s="305" t="s">
        <v>160</v>
      </c>
      <c r="E271" s="307" t="s">
        <v>558</v>
      </c>
      <c r="F271" s="307"/>
      <c r="G271" s="307"/>
      <c r="H271" s="307"/>
      <c r="I271" s="307"/>
      <c r="J271" s="252" t="s">
        <v>303</v>
      </c>
      <c r="K271" s="120" t="s">
        <v>1</v>
      </c>
    </row>
    <row r="272" spans="1:11" x14ac:dyDescent="0.25">
      <c r="A272" s="28"/>
      <c r="B272" s="256" t="s">
        <v>5</v>
      </c>
      <c r="C272" s="258" t="s">
        <v>1</v>
      </c>
      <c r="D272" s="306"/>
      <c r="E272" s="308"/>
      <c r="F272" s="308"/>
      <c r="G272" s="308"/>
      <c r="H272" s="308"/>
      <c r="I272" s="308"/>
      <c r="J272" s="39" t="s">
        <v>1</v>
      </c>
      <c r="K272" s="121" t="s">
        <v>1</v>
      </c>
    </row>
    <row r="273" spans="1:11" x14ac:dyDescent="0.25">
      <c r="A273" s="28"/>
      <c r="B273" s="256" t="s">
        <v>261</v>
      </c>
      <c r="C273" s="246" t="s">
        <v>560</v>
      </c>
      <c r="D273" s="245" t="s">
        <v>6</v>
      </c>
      <c r="E273" s="306" t="s">
        <v>240</v>
      </c>
      <c r="F273" s="306"/>
      <c r="G273" s="306"/>
      <c r="H273" s="306"/>
      <c r="I273" s="306"/>
      <c r="J273" s="39" t="s">
        <v>1</v>
      </c>
      <c r="K273" s="121" t="s">
        <v>1</v>
      </c>
    </row>
    <row r="274" spans="1:11" x14ac:dyDescent="0.25">
      <c r="A274" s="28"/>
      <c r="B274" s="256" t="s">
        <v>137</v>
      </c>
      <c r="C274" s="259" t="s">
        <v>158</v>
      </c>
      <c r="D274" s="260" t="s">
        <v>263</v>
      </c>
      <c r="E274" s="319" t="s">
        <v>559</v>
      </c>
      <c r="F274" s="319"/>
      <c r="G274" s="319"/>
      <c r="H274" s="319"/>
      <c r="I274" s="319"/>
      <c r="J274" s="39" t="s">
        <v>1</v>
      </c>
      <c r="K274" s="121" t="s">
        <v>1</v>
      </c>
    </row>
    <row r="275" spans="1:11" ht="30" x14ac:dyDescent="0.25">
      <c r="A275" s="28"/>
      <c r="B275" s="256" t="s">
        <v>8</v>
      </c>
      <c r="C275" s="261" t="s">
        <v>107</v>
      </c>
      <c r="D275" s="260" t="s">
        <v>7</v>
      </c>
      <c r="E275" s="324" t="s">
        <v>321</v>
      </c>
      <c r="F275" s="324"/>
      <c r="G275" s="324"/>
      <c r="H275" s="324"/>
      <c r="I275" s="324"/>
      <c r="J275" s="39" t="s">
        <v>1</v>
      </c>
      <c r="K275" s="121" t="s">
        <v>1</v>
      </c>
    </row>
    <row r="276" spans="1:11" x14ac:dyDescent="0.25">
      <c r="A276" s="28"/>
      <c r="B276" s="256" t="s">
        <v>9</v>
      </c>
      <c r="C276" s="264">
        <v>46473000</v>
      </c>
      <c r="D276" s="321" t="s">
        <v>10</v>
      </c>
      <c r="E276" s="321"/>
      <c r="F276" s="321"/>
      <c r="G276" s="321"/>
      <c r="H276" s="321"/>
      <c r="I276" s="321"/>
      <c r="J276" s="39" t="s">
        <v>1</v>
      </c>
      <c r="K276" s="121" t="s">
        <v>1</v>
      </c>
    </row>
    <row r="277" spans="1:11" x14ac:dyDescent="0.25">
      <c r="A277" s="28"/>
      <c r="B277" s="256" t="s">
        <v>262</v>
      </c>
      <c r="C277" s="272">
        <v>44562</v>
      </c>
      <c r="D277" s="23" t="s">
        <v>11</v>
      </c>
      <c r="E277" s="23" t="s">
        <v>1</v>
      </c>
      <c r="F277" s="23" t="s">
        <v>16</v>
      </c>
      <c r="G277" s="23" t="s">
        <v>1</v>
      </c>
      <c r="H277" s="23" t="s">
        <v>17</v>
      </c>
      <c r="I277" s="23" t="s">
        <v>1</v>
      </c>
      <c r="J277" s="39" t="s">
        <v>1</v>
      </c>
      <c r="K277" s="121" t="s">
        <v>1</v>
      </c>
    </row>
    <row r="278" spans="1:11" x14ac:dyDescent="0.25">
      <c r="A278" s="28"/>
      <c r="B278" s="256" t="s">
        <v>14</v>
      </c>
      <c r="C278" s="273" t="s">
        <v>319</v>
      </c>
      <c r="D278" s="23" t="s">
        <v>15</v>
      </c>
      <c r="E278" s="23" t="s">
        <v>1</v>
      </c>
      <c r="F278" s="23" t="s">
        <v>20</v>
      </c>
      <c r="G278" s="23" t="s">
        <v>1</v>
      </c>
      <c r="H278" s="23" t="s">
        <v>21</v>
      </c>
      <c r="I278" s="23" t="s">
        <v>1</v>
      </c>
      <c r="J278" s="39" t="s">
        <v>1</v>
      </c>
      <c r="K278" s="121" t="s">
        <v>1</v>
      </c>
    </row>
    <row r="279" spans="1:11" x14ac:dyDescent="0.25">
      <c r="A279" s="28"/>
      <c r="B279" s="277" t="s">
        <v>18</v>
      </c>
      <c r="C279" s="261">
        <v>2020</v>
      </c>
      <c r="D279" s="23" t="s">
        <v>19</v>
      </c>
      <c r="E279" s="23" t="s">
        <v>1</v>
      </c>
      <c r="F279" s="23" t="s">
        <v>13</v>
      </c>
      <c r="G279" s="23" t="s">
        <v>1</v>
      </c>
      <c r="H279" s="23" t="s">
        <v>23</v>
      </c>
      <c r="I279" s="23" t="s">
        <v>1</v>
      </c>
      <c r="J279" s="39" t="s">
        <v>1</v>
      </c>
      <c r="K279" s="121" t="s">
        <v>1</v>
      </c>
    </row>
    <row r="280" spans="1:11" ht="15.75" thickBot="1" x14ac:dyDescent="0.3">
      <c r="A280" s="71"/>
      <c r="B280" s="275" t="s">
        <v>22</v>
      </c>
      <c r="C280" s="322" t="s">
        <v>114</v>
      </c>
      <c r="D280" s="322"/>
      <c r="E280" s="138"/>
      <c r="F280" s="34" t="s">
        <v>12</v>
      </c>
      <c r="G280" s="34" t="s">
        <v>1</v>
      </c>
      <c r="H280" s="322" t="s">
        <v>24</v>
      </c>
      <c r="I280" s="322"/>
      <c r="J280" s="309" t="s">
        <v>1</v>
      </c>
      <c r="K280" s="310"/>
    </row>
    <row r="281" spans="1:11" ht="15.75" thickBot="1" x14ac:dyDescent="0.3"/>
    <row r="282" spans="1:11" ht="15.75" thickBot="1" x14ac:dyDescent="0.3">
      <c r="A282" s="28">
        <v>21</v>
      </c>
      <c r="B282" s="17" t="s">
        <v>0</v>
      </c>
      <c r="C282" s="311" t="s">
        <v>561</v>
      </c>
      <c r="D282" s="312"/>
      <c r="E282" s="312"/>
      <c r="F282" s="312"/>
      <c r="G282" s="312"/>
      <c r="H282" s="312"/>
      <c r="I282" s="312"/>
      <c r="J282" s="312"/>
      <c r="K282" s="313"/>
    </row>
    <row r="283" spans="1:11" ht="15.75" thickBot="1" x14ac:dyDescent="0.3">
      <c r="A283" s="28"/>
      <c r="B283" s="17"/>
      <c r="C283" s="294"/>
      <c r="D283" s="295"/>
      <c r="E283" s="295"/>
      <c r="F283" s="295"/>
      <c r="G283" s="295"/>
      <c r="H283" s="295"/>
      <c r="I283" s="30"/>
      <c r="J283" s="299" t="s">
        <v>162</v>
      </c>
      <c r="K283" s="300"/>
    </row>
    <row r="284" spans="1:11" ht="15.75" thickBot="1" x14ac:dyDescent="0.3">
      <c r="A284" s="28"/>
      <c r="B284" s="301" t="s">
        <v>2</v>
      </c>
      <c r="C284" s="301"/>
      <c r="D284" s="302" t="s">
        <v>3</v>
      </c>
      <c r="E284" s="303"/>
      <c r="F284" s="303"/>
      <c r="G284" s="303"/>
      <c r="H284" s="303"/>
      <c r="I284" s="304"/>
      <c r="J284" s="38" t="s">
        <v>164</v>
      </c>
      <c r="K284" s="101" t="s">
        <v>121</v>
      </c>
    </row>
    <row r="285" spans="1:11" ht="30" customHeight="1" x14ac:dyDescent="0.25">
      <c r="A285" s="28"/>
      <c r="B285" s="276" t="s">
        <v>4</v>
      </c>
      <c r="C285" s="271" t="s">
        <v>1</v>
      </c>
      <c r="D285" s="305" t="s">
        <v>160</v>
      </c>
      <c r="E285" s="307" t="s">
        <v>562</v>
      </c>
      <c r="F285" s="307"/>
      <c r="G285" s="307"/>
      <c r="H285" s="307"/>
      <c r="I285" s="307"/>
      <c r="J285" s="252" t="s">
        <v>303</v>
      </c>
      <c r="K285" s="120" t="s">
        <v>1</v>
      </c>
    </row>
    <row r="286" spans="1:11" x14ac:dyDescent="0.25">
      <c r="A286" s="28"/>
      <c r="B286" s="256" t="s">
        <v>5</v>
      </c>
      <c r="C286" s="258" t="s">
        <v>1</v>
      </c>
      <c r="D286" s="306"/>
      <c r="E286" s="308"/>
      <c r="F286" s="308"/>
      <c r="G286" s="308"/>
      <c r="H286" s="308"/>
      <c r="I286" s="308"/>
      <c r="J286" s="39" t="s">
        <v>1</v>
      </c>
      <c r="K286" s="121" t="s">
        <v>1</v>
      </c>
    </row>
    <row r="287" spans="1:11" x14ac:dyDescent="0.25">
      <c r="A287" s="28"/>
      <c r="B287" s="256" t="s">
        <v>261</v>
      </c>
      <c r="C287" s="246" t="s">
        <v>563</v>
      </c>
      <c r="D287" s="245" t="s">
        <v>6</v>
      </c>
      <c r="E287" s="306" t="s">
        <v>241</v>
      </c>
      <c r="F287" s="306"/>
      <c r="G287" s="306"/>
      <c r="H287" s="306"/>
      <c r="I287" s="306"/>
      <c r="J287" s="39" t="s">
        <v>1</v>
      </c>
      <c r="K287" s="121" t="s">
        <v>1</v>
      </c>
    </row>
    <row r="288" spans="1:11" x14ac:dyDescent="0.25">
      <c r="A288" s="28"/>
      <c r="B288" s="256" t="s">
        <v>137</v>
      </c>
      <c r="C288" s="259" t="s">
        <v>158</v>
      </c>
      <c r="D288" s="260" t="s">
        <v>263</v>
      </c>
      <c r="E288" s="319" t="s">
        <v>486</v>
      </c>
      <c r="F288" s="319"/>
      <c r="G288" s="319"/>
      <c r="H288" s="319"/>
      <c r="I288" s="319"/>
      <c r="J288" s="39" t="s">
        <v>1</v>
      </c>
      <c r="K288" s="121" t="s">
        <v>1</v>
      </c>
    </row>
    <row r="289" spans="1:11" ht="30" x14ac:dyDescent="0.25">
      <c r="A289" s="28"/>
      <c r="B289" s="256" t="s">
        <v>8</v>
      </c>
      <c r="C289" s="261" t="s">
        <v>107</v>
      </c>
      <c r="D289" s="260" t="s">
        <v>7</v>
      </c>
      <c r="E289" s="324" t="s">
        <v>276</v>
      </c>
      <c r="F289" s="324"/>
      <c r="G289" s="324"/>
      <c r="H289" s="324"/>
      <c r="I289" s="324"/>
      <c r="J289" s="39" t="s">
        <v>1</v>
      </c>
      <c r="K289" s="121" t="s">
        <v>1</v>
      </c>
    </row>
    <row r="290" spans="1:11" x14ac:dyDescent="0.25">
      <c r="A290" s="28"/>
      <c r="B290" s="256" t="s">
        <v>9</v>
      </c>
      <c r="C290" s="264">
        <v>20453000</v>
      </c>
      <c r="D290" s="321" t="s">
        <v>10</v>
      </c>
      <c r="E290" s="321"/>
      <c r="F290" s="321"/>
      <c r="G290" s="321"/>
      <c r="H290" s="321"/>
      <c r="I290" s="321"/>
      <c r="J290" s="39" t="s">
        <v>1</v>
      </c>
      <c r="K290" s="121" t="s">
        <v>1</v>
      </c>
    </row>
    <row r="291" spans="1:11" x14ac:dyDescent="0.25">
      <c r="A291" s="28"/>
      <c r="B291" s="256" t="s">
        <v>262</v>
      </c>
      <c r="C291" s="272">
        <v>43845</v>
      </c>
      <c r="D291" s="23" t="s">
        <v>11</v>
      </c>
      <c r="E291" s="23" t="s">
        <v>1</v>
      </c>
      <c r="F291" s="23" t="s">
        <v>16</v>
      </c>
      <c r="G291" s="23" t="s">
        <v>1</v>
      </c>
      <c r="H291" s="23" t="s">
        <v>17</v>
      </c>
      <c r="I291" s="23" t="s">
        <v>1</v>
      </c>
      <c r="J291" s="39" t="s">
        <v>1</v>
      </c>
      <c r="K291" s="121" t="s">
        <v>1</v>
      </c>
    </row>
    <row r="292" spans="1:11" x14ac:dyDescent="0.25">
      <c r="A292" s="28"/>
      <c r="B292" s="256" t="s">
        <v>14</v>
      </c>
      <c r="C292" s="273" t="s">
        <v>319</v>
      </c>
      <c r="D292" s="23" t="s">
        <v>15</v>
      </c>
      <c r="E292" s="23" t="s">
        <v>1</v>
      </c>
      <c r="F292" s="23" t="s">
        <v>20</v>
      </c>
      <c r="G292" s="23" t="s">
        <v>1</v>
      </c>
      <c r="H292" s="23" t="s">
        <v>21</v>
      </c>
      <c r="I292" s="23" t="s">
        <v>1</v>
      </c>
      <c r="J292" s="39" t="s">
        <v>1</v>
      </c>
      <c r="K292" s="121" t="s">
        <v>1</v>
      </c>
    </row>
    <row r="293" spans="1:11" x14ac:dyDescent="0.25">
      <c r="A293" s="28"/>
      <c r="B293" s="277" t="s">
        <v>18</v>
      </c>
      <c r="C293" s="261">
        <v>2020</v>
      </c>
      <c r="D293" s="23" t="s">
        <v>19</v>
      </c>
      <c r="E293" s="23" t="s">
        <v>1</v>
      </c>
      <c r="F293" s="23" t="s">
        <v>13</v>
      </c>
      <c r="G293" s="23" t="s">
        <v>1</v>
      </c>
      <c r="H293" s="23" t="s">
        <v>23</v>
      </c>
      <c r="I293" s="23" t="s">
        <v>1</v>
      </c>
      <c r="J293" s="39" t="s">
        <v>1</v>
      </c>
      <c r="K293" s="121" t="s">
        <v>1</v>
      </c>
    </row>
    <row r="294" spans="1:11" ht="15.75" thickBot="1" x14ac:dyDescent="0.3">
      <c r="A294" s="71"/>
      <c r="B294" s="275" t="s">
        <v>22</v>
      </c>
      <c r="C294" s="322" t="s">
        <v>114</v>
      </c>
      <c r="D294" s="322"/>
      <c r="E294" s="138"/>
      <c r="F294" s="34" t="s">
        <v>12</v>
      </c>
      <c r="G294" s="34" t="s">
        <v>1</v>
      </c>
      <c r="H294" s="322" t="s">
        <v>24</v>
      </c>
      <c r="I294" s="322"/>
      <c r="J294" s="309" t="s">
        <v>547</v>
      </c>
      <c r="K294" s="310"/>
    </row>
    <row r="295" spans="1:11" ht="15.75" thickBot="1" x14ac:dyDescent="0.3"/>
    <row r="296" spans="1:11" ht="15.75" thickBot="1" x14ac:dyDescent="0.3">
      <c r="A296" s="28">
        <v>22</v>
      </c>
      <c r="B296" s="17" t="s">
        <v>0</v>
      </c>
      <c r="C296" s="311" t="s">
        <v>564</v>
      </c>
      <c r="D296" s="312"/>
      <c r="E296" s="312"/>
      <c r="F296" s="312"/>
      <c r="G296" s="312"/>
      <c r="H296" s="312"/>
      <c r="I296" s="312"/>
      <c r="J296" s="312"/>
      <c r="K296" s="313"/>
    </row>
    <row r="297" spans="1:11" ht="15.75" thickBot="1" x14ac:dyDescent="0.3">
      <c r="B297" s="17"/>
      <c r="C297" s="294"/>
      <c r="D297" s="295"/>
      <c r="E297" s="295"/>
      <c r="F297" s="295"/>
      <c r="G297" s="295"/>
      <c r="H297" s="295"/>
      <c r="I297" s="30"/>
      <c r="J297" s="299" t="s">
        <v>162</v>
      </c>
      <c r="K297" s="300"/>
    </row>
    <row r="298" spans="1:11" ht="15.75" thickBot="1" x14ac:dyDescent="0.3">
      <c r="B298" s="301" t="s">
        <v>2</v>
      </c>
      <c r="C298" s="301"/>
      <c r="D298" s="302" t="s">
        <v>3</v>
      </c>
      <c r="E298" s="303"/>
      <c r="F298" s="303"/>
      <c r="G298" s="303"/>
      <c r="H298" s="303"/>
      <c r="I298" s="304"/>
      <c r="J298" s="38" t="s">
        <v>164</v>
      </c>
      <c r="K298" s="101" t="s">
        <v>121</v>
      </c>
    </row>
    <row r="299" spans="1:11" ht="30" customHeight="1" x14ac:dyDescent="0.25">
      <c r="B299" s="276" t="s">
        <v>4</v>
      </c>
      <c r="C299" s="271" t="s">
        <v>1</v>
      </c>
      <c r="D299" s="305" t="s">
        <v>160</v>
      </c>
      <c r="E299" s="307" t="s">
        <v>565</v>
      </c>
      <c r="F299" s="307"/>
      <c r="G299" s="307"/>
      <c r="H299" s="307"/>
      <c r="I299" s="307"/>
      <c r="J299" s="252" t="s">
        <v>303</v>
      </c>
      <c r="K299" s="120" t="s">
        <v>1</v>
      </c>
    </row>
    <row r="300" spans="1:11" x14ac:dyDescent="0.25">
      <c r="B300" s="256" t="s">
        <v>5</v>
      </c>
      <c r="C300" s="258" t="s">
        <v>1</v>
      </c>
      <c r="D300" s="306"/>
      <c r="E300" s="308"/>
      <c r="F300" s="308"/>
      <c r="G300" s="308"/>
      <c r="H300" s="308"/>
      <c r="I300" s="308"/>
      <c r="J300" s="39" t="s">
        <v>1</v>
      </c>
      <c r="K300" s="121" t="s">
        <v>1</v>
      </c>
    </row>
    <row r="301" spans="1:11" x14ac:dyDescent="0.25">
      <c r="B301" s="256" t="s">
        <v>261</v>
      </c>
      <c r="C301" s="246" t="s">
        <v>567</v>
      </c>
      <c r="D301" s="245" t="s">
        <v>6</v>
      </c>
      <c r="E301" s="306"/>
      <c r="F301" s="306"/>
      <c r="G301" s="306"/>
      <c r="H301" s="306"/>
      <c r="I301" s="306"/>
      <c r="J301" s="39" t="s">
        <v>1</v>
      </c>
      <c r="K301" s="121" t="s">
        <v>1</v>
      </c>
    </row>
    <row r="302" spans="1:11" x14ac:dyDescent="0.25">
      <c r="B302" s="256" t="s">
        <v>137</v>
      </c>
      <c r="C302" s="259" t="s">
        <v>158</v>
      </c>
      <c r="D302" s="260" t="s">
        <v>263</v>
      </c>
      <c r="E302" s="319" t="s">
        <v>566</v>
      </c>
      <c r="F302" s="319"/>
      <c r="G302" s="319"/>
      <c r="H302" s="319"/>
      <c r="I302" s="319"/>
      <c r="J302" s="39" t="s">
        <v>1</v>
      </c>
      <c r="K302" s="121" t="s">
        <v>1</v>
      </c>
    </row>
    <row r="303" spans="1:11" ht="30" x14ac:dyDescent="0.25">
      <c r="B303" s="256" t="s">
        <v>8</v>
      </c>
      <c r="C303" s="261" t="s">
        <v>107</v>
      </c>
      <c r="D303" s="260" t="s">
        <v>7</v>
      </c>
      <c r="E303" s="324" t="s">
        <v>274</v>
      </c>
      <c r="F303" s="324"/>
      <c r="G303" s="324"/>
      <c r="H303" s="324"/>
      <c r="I303" s="324"/>
      <c r="J303" s="39" t="s">
        <v>1</v>
      </c>
      <c r="K303" s="121" t="s">
        <v>1</v>
      </c>
    </row>
    <row r="304" spans="1:11" x14ac:dyDescent="0.25">
      <c r="B304" s="256" t="s">
        <v>9</v>
      </c>
      <c r="C304" s="264">
        <v>22750000</v>
      </c>
      <c r="D304" s="321" t="s">
        <v>10</v>
      </c>
      <c r="E304" s="321"/>
      <c r="F304" s="321"/>
      <c r="G304" s="321"/>
      <c r="H304" s="321"/>
      <c r="I304" s="321"/>
      <c r="J304" s="39" t="s">
        <v>1</v>
      </c>
      <c r="K304" s="121" t="s">
        <v>1</v>
      </c>
    </row>
    <row r="305" spans="1:11" x14ac:dyDescent="0.25">
      <c r="B305" s="256" t="s">
        <v>262</v>
      </c>
      <c r="C305" s="272">
        <v>44941</v>
      </c>
      <c r="D305" s="23" t="s">
        <v>11</v>
      </c>
      <c r="E305" s="23" t="s">
        <v>1</v>
      </c>
      <c r="F305" s="23" t="s">
        <v>16</v>
      </c>
      <c r="G305" s="23" t="s">
        <v>1</v>
      </c>
      <c r="H305" s="23" t="s">
        <v>17</v>
      </c>
      <c r="I305" s="23" t="s">
        <v>1</v>
      </c>
      <c r="J305" s="39" t="s">
        <v>1</v>
      </c>
      <c r="K305" s="121" t="s">
        <v>1</v>
      </c>
    </row>
    <row r="306" spans="1:11" x14ac:dyDescent="0.25">
      <c r="B306" s="256" t="s">
        <v>14</v>
      </c>
      <c r="C306" s="273" t="s">
        <v>319</v>
      </c>
      <c r="D306" s="23" t="s">
        <v>15</v>
      </c>
      <c r="E306" s="23" t="s">
        <v>1</v>
      </c>
      <c r="F306" s="23" t="s">
        <v>20</v>
      </c>
      <c r="G306" s="23" t="s">
        <v>1</v>
      </c>
      <c r="H306" s="23" t="s">
        <v>21</v>
      </c>
      <c r="I306" s="23" t="s">
        <v>1</v>
      </c>
      <c r="J306" s="39" t="s">
        <v>1</v>
      </c>
      <c r="K306" s="121" t="s">
        <v>1</v>
      </c>
    </row>
    <row r="307" spans="1:11" x14ac:dyDescent="0.25">
      <c r="B307" s="277" t="s">
        <v>18</v>
      </c>
      <c r="C307" s="261">
        <v>2020</v>
      </c>
      <c r="D307" s="23" t="s">
        <v>19</v>
      </c>
      <c r="E307" s="23" t="s">
        <v>1</v>
      </c>
      <c r="F307" s="23" t="s">
        <v>13</v>
      </c>
      <c r="G307" s="23" t="s">
        <v>1</v>
      </c>
      <c r="H307" s="23" t="s">
        <v>23</v>
      </c>
      <c r="I307" s="23" t="s">
        <v>1</v>
      </c>
      <c r="J307" s="39" t="s">
        <v>1</v>
      </c>
      <c r="K307" s="121" t="s">
        <v>1</v>
      </c>
    </row>
    <row r="308" spans="1:11" ht="15.75" thickBot="1" x14ac:dyDescent="0.3">
      <c r="B308" s="275" t="s">
        <v>22</v>
      </c>
      <c r="C308" s="322" t="s">
        <v>114</v>
      </c>
      <c r="D308" s="322"/>
      <c r="E308" s="138"/>
      <c r="F308" s="34" t="s">
        <v>12</v>
      </c>
      <c r="G308" s="34" t="s">
        <v>1</v>
      </c>
      <c r="H308" s="322" t="s">
        <v>24</v>
      </c>
      <c r="I308" s="322"/>
      <c r="J308" s="309" t="s">
        <v>1</v>
      </c>
      <c r="K308" s="310"/>
    </row>
    <row r="309" spans="1:11" ht="15.75" thickBot="1" x14ac:dyDescent="0.3"/>
    <row r="310" spans="1:11" ht="15.75" thickBot="1" x14ac:dyDescent="0.3">
      <c r="A310" s="28">
        <v>23</v>
      </c>
      <c r="B310" s="17" t="s">
        <v>0</v>
      </c>
      <c r="C310" s="311" t="s">
        <v>514</v>
      </c>
      <c r="D310" s="312"/>
      <c r="E310" s="312"/>
      <c r="F310" s="312"/>
      <c r="G310" s="312"/>
      <c r="H310" s="312"/>
      <c r="I310" s="312"/>
      <c r="J310" s="312"/>
      <c r="K310" s="313"/>
    </row>
    <row r="311" spans="1:11" ht="15.75" thickBot="1" x14ac:dyDescent="0.3">
      <c r="B311" s="17"/>
      <c r="C311" s="294"/>
      <c r="D311" s="295"/>
      <c r="E311" s="295"/>
      <c r="F311" s="295"/>
      <c r="G311" s="295"/>
      <c r="H311" s="295"/>
      <c r="I311" s="30"/>
      <c r="J311" s="299" t="s">
        <v>162</v>
      </c>
      <c r="K311" s="300"/>
    </row>
    <row r="312" spans="1:11" ht="15.75" thickBot="1" x14ac:dyDescent="0.3">
      <c r="B312" s="301" t="s">
        <v>2</v>
      </c>
      <c r="C312" s="301"/>
      <c r="D312" s="302" t="s">
        <v>3</v>
      </c>
      <c r="E312" s="303"/>
      <c r="F312" s="303"/>
      <c r="G312" s="303"/>
      <c r="H312" s="303"/>
      <c r="I312" s="304"/>
      <c r="J312" s="38" t="s">
        <v>164</v>
      </c>
      <c r="K312" s="101" t="s">
        <v>121</v>
      </c>
    </row>
    <row r="313" spans="1:11" ht="30" customHeight="1" x14ac:dyDescent="0.25">
      <c r="B313" s="276" t="s">
        <v>4</v>
      </c>
      <c r="C313" s="271" t="s">
        <v>1</v>
      </c>
      <c r="D313" s="305" t="s">
        <v>160</v>
      </c>
      <c r="E313" s="307" t="s">
        <v>572</v>
      </c>
      <c r="F313" s="307"/>
      <c r="G313" s="307"/>
      <c r="H313" s="307"/>
      <c r="I313" s="307"/>
      <c r="J313" s="252" t="s">
        <v>303</v>
      </c>
      <c r="K313" s="120" t="s">
        <v>1</v>
      </c>
    </row>
    <row r="314" spans="1:11" x14ac:dyDescent="0.25">
      <c r="B314" s="256" t="s">
        <v>5</v>
      </c>
      <c r="C314" s="258" t="s">
        <v>1</v>
      </c>
      <c r="D314" s="306"/>
      <c r="E314" s="308"/>
      <c r="F314" s="308"/>
      <c r="G314" s="308"/>
      <c r="H314" s="308"/>
      <c r="I314" s="308"/>
      <c r="J314" s="39" t="s">
        <v>1</v>
      </c>
      <c r="K314" s="121" t="s">
        <v>1</v>
      </c>
    </row>
    <row r="315" spans="1:11" x14ac:dyDescent="0.25">
      <c r="B315" s="256" t="s">
        <v>261</v>
      </c>
      <c r="C315" s="246" t="s">
        <v>574</v>
      </c>
      <c r="D315" s="245" t="s">
        <v>6</v>
      </c>
      <c r="E315" s="306" t="s">
        <v>236</v>
      </c>
      <c r="F315" s="306"/>
      <c r="G315" s="306"/>
      <c r="H315" s="306"/>
      <c r="I315" s="306"/>
      <c r="J315" s="39" t="s">
        <v>1</v>
      </c>
      <c r="K315" s="121" t="s">
        <v>1</v>
      </c>
    </row>
    <row r="316" spans="1:11" x14ac:dyDescent="0.25">
      <c r="B316" s="256" t="s">
        <v>137</v>
      </c>
      <c r="C316" s="259" t="s">
        <v>158</v>
      </c>
      <c r="D316" s="260" t="s">
        <v>263</v>
      </c>
      <c r="E316" s="319" t="s">
        <v>573</v>
      </c>
      <c r="F316" s="319"/>
      <c r="G316" s="319"/>
      <c r="H316" s="319"/>
      <c r="I316" s="319"/>
      <c r="J316" s="39" t="s">
        <v>1</v>
      </c>
      <c r="K316" s="121" t="s">
        <v>1</v>
      </c>
    </row>
    <row r="317" spans="1:11" ht="30" x14ac:dyDescent="0.25">
      <c r="B317" s="256" t="s">
        <v>8</v>
      </c>
      <c r="C317" s="261" t="s">
        <v>107</v>
      </c>
      <c r="D317" s="260" t="s">
        <v>7</v>
      </c>
      <c r="E317" s="324" t="s">
        <v>277</v>
      </c>
      <c r="F317" s="324"/>
      <c r="G317" s="324"/>
      <c r="H317" s="324"/>
      <c r="I317" s="324"/>
      <c r="J317" s="39" t="s">
        <v>1</v>
      </c>
      <c r="K317" s="121" t="s">
        <v>1</v>
      </c>
    </row>
    <row r="318" spans="1:11" x14ac:dyDescent="0.25">
      <c r="B318" s="256" t="s">
        <v>9</v>
      </c>
      <c r="C318" s="264">
        <v>1500000</v>
      </c>
      <c r="D318" s="321" t="s">
        <v>10</v>
      </c>
      <c r="E318" s="321"/>
      <c r="F318" s="321"/>
      <c r="G318" s="321"/>
      <c r="H318" s="321"/>
      <c r="I318" s="321"/>
      <c r="J318" s="39" t="s">
        <v>1</v>
      </c>
      <c r="K318" s="121" t="s">
        <v>1</v>
      </c>
    </row>
    <row r="319" spans="1:11" x14ac:dyDescent="0.25">
      <c r="B319" s="256" t="s">
        <v>262</v>
      </c>
      <c r="C319" s="272" t="s">
        <v>1</v>
      </c>
      <c r="D319" s="23" t="s">
        <v>11</v>
      </c>
      <c r="E319" s="23" t="s">
        <v>1</v>
      </c>
      <c r="F319" s="23" t="s">
        <v>16</v>
      </c>
      <c r="G319" s="23" t="s">
        <v>1</v>
      </c>
      <c r="H319" s="23" t="s">
        <v>17</v>
      </c>
      <c r="I319" s="23" t="s">
        <v>1</v>
      </c>
      <c r="J319" s="39" t="s">
        <v>1</v>
      </c>
      <c r="K319" s="121" t="s">
        <v>1</v>
      </c>
    </row>
    <row r="320" spans="1:11" x14ac:dyDescent="0.25">
      <c r="B320" s="256" t="s">
        <v>14</v>
      </c>
      <c r="C320" s="273" t="s">
        <v>319</v>
      </c>
      <c r="D320" s="23" t="s">
        <v>15</v>
      </c>
      <c r="E320" s="23" t="s">
        <v>1</v>
      </c>
      <c r="F320" s="23" t="s">
        <v>20</v>
      </c>
      <c r="G320" s="23" t="s">
        <v>1</v>
      </c>
      <c r="H320" s="23" t="s">
        <v>21</v>
      </c>
      <c r="I320" s="23" t="s">
        <v>1</v>
      </c>
      <c r="J320" s="39" t="s">
        <v>1</v>
      </c>
      <c r="K320" s="121" t="s">
        <v>1</v>
      </c>
    </row>
    <row r="321" spans="1:17" x14ac:dyDescent="0.25">
      <c r="B321" s="277" t="s">
        <v>18</v>
      </c>
      <c r="C321" s="261">
        <v>2020</v>
      </c>
      <c r="D321" s="23" t="s">
        <v>19</v>
      </c>
      <c r="E321" s="23" t="s">
        <v>1</v>
      </c>
      <c r="F321" s="23" t="s">
        <v>13</v>
      </c>
      <c r="G321" s="23" t="s">
        <v>1</v>
      </c>
      <c r="H321" s="23" t="s">
        <v>23</v>
      </c>
      <c r="I321" s="23" t="s">
        <v>1</v>
      </c>
      <c r="J321" s="39" t="s">
        <v>1</v>
      </c>
      <c r="K321" s="121" t="s">
        <v>1</v>
      </c>
    </row>
    <row r="322" spans="1:17" ht="15.75" thickBot="1" x14ac:dyDescent="0.3">
      <c r="B322" s="275" t="s">
        <v>22</v>
      </c>
      <c r="C322" s="322" t="s">
        <v>114</v>
      </c>
      <c r="D322" s="322"/>
      <c r="E322" s="138"/>
      <c r="F322" s="34" t="s">
        <v>12</v>
      </c>
      <c r="G322" s="34" t="s">
        <v>1</v>
      </c>
      <c r="H322" s="322" t="s">
        <v>24</v>
      </c>
      <c r="I322" s="322"/>
      <c r="J322" s="309" t="s">
        <v>585</v>
      </c>
      <c r="K322" s="310"/>
    </row>
    <row r="323" spans="1:17" ht="15.75" thickBot="1" x14ac:dyDescent="0.3"/>
    <row r="324" spans="1:17" ht="15.75" thickBot="1" x14ac:dyDescent="0.3">
      <c r="A324" s="28">
        <v>24</v>
      </c>
      <c r="B324" s="17" t="s">
        <v>0</v>
      </c>
      <c r="C324" s="311" t="s">
        <v>581</v>
      </c>
      <c r="D324" s="312"/>
      <c r="E324" s="312"/>
      <c r="F324" s="312"/>
      <c r="G324" s="312"/>
      <c r="H324" s="312"/>
      <c r="I324" s="312"/>
      <c r="J324" s="312"/>
      <c r="K324" s="313"/>
      <c r="Q324" s="118" t="s">
        <v>1</v>
      </c>
    </row>
    <row r="325" spans="1:17" ht="15.75" thickBot="1" x14ac:dyDescent="0.3">
      <c r="B325" s="17"/>
      <c r="C325" s="294"/>
      <c r="D325" s="295"/>
      <c r="E325" s="295"/>
      <c r="F325" s="295"/>
      <c r="G325" s="295"/>
      <c r="H325" s="295"/>
      <c r="I325" s="30"/>
      <c r="J325" s="299" t="s">
        <v>162</v>
      </c>
      <c r="K325" s="300"/>
    </row>
    <row r="326" spans="1:17" ht="15.75" thickBot="1" x14ac:dyDescent="0.3">
      <c r="B326" s="301" t="s">
        <v>2</v>
      </c>
      <c r="C326" s="301"/>
      <c r="D326" s="302" t="s">
        <v>3</v>
      </c>
      <c r="E326" s="303"/>
      <c r="F326" s="303"/>
      <c r="G326" s="303"/>
      <c r="H326" s="303"/>
      <c r="I326" s="304"/>
      <c r="J326" s="38" t="s">
        <v>164</v>
      </c>
      <c r="K326" s="101" t="s">
        <v>121</v>
      </c>
    </row>
    <row r="327" spans="1:17" ht="30" customHeight="1" x14ac:dyDescent="0.25">
      <c r="B327" s="276" t="s">
        <v>4</v>
      </c>
      <c r="C327" s="271" t="s">
        <v>1</v>
      </c>
      <c r="D327" s="305" t="s">
        <v>160</v>
      </c>
      <c r="E327" s="307" t="s">
        <v>582</v>
      </c>
      <c r="F327" s="307"/>
      <c r="G327" s="307"/>
      <c r="H327" s="307"/>
      <c r="I327" s="307"/>
      <c r="J327" s="252" t="s">
        <v>303</v>
      </c>
      <c r="K327" s="120" t="s">
        <v>1</v>
      </c>
    </row>
    <row r="328" spans="1:17" x14ac:dyDescent="0.25">
      <c r="B328" s="256" t="s">
        <v>5</v>
      </c>
      <c r="C328" s="258" t="s">
        <v>1</v>
      </c>
      <c r="D328" s="306"/>
      <c r="E328" s="308"/>
      <c r="F328" s="308"/>
      <c r="G328" s="308"/>
      <c r="H328" s="308"/>
      <c r="I328" s="308"/>
      <c r="J328" s="39" t="s">
        <v>1</v>
      </c>
      <c r="K328" s="121" t="s">
        <v>1</v>
      </c>
    </row>
    <row r="329" spans="1:17" x14ac:dyDescent="0.25">
      <c r="B329" s="256" t="s">
        <v>261</v>
      </c>
      <c r="C329" s="246" t="s">
        <v>583</v>
      </c>
      <c r="D329" s="245" t="s">
        <v>6</v>
      </c>
      <c r="E329" s="306" t="s">
        <v>180</v>
      </c>
      <c r="F329" s="306"/>
      <c r="G329" s="306"/>
      <c r="H329" s="306"/>
      <c r="I329" s="306"/>
      <c r="J329" s="39" t="s">
        <v>1</v>
      </c>
      <c r="K329" s="121" t="s">
        <v>1</v>
      </c>
    </row>
    <row r="330" spans="1:17" x14ac:dyDescent="0.25">
      <c r="B330" s="256" t="s">
        <v>137</v>
      </c>
      <c r="C330" s="259" t="s">
        <v>158</v>
      </c>
      <c r="D330" s="260" t="s">
        <v>263</v>
      </c>
      <c r="E330" s="319" t="s">
        <v>486</v>
      </c>
      <c r="F330" s="319"/>
      <c r="G330" s="319"/>
      <c r="H330" s="319"/>
      <c r="I330" s="319"/>
      <c r="J330" s="39" t="s">
        <v>1</v>
      </c>
      <c r="K330" s="121" t="s">
        <v>1</v>
      </c>
    </row>
    <row r="331" spans="1:17" ht="30" x14ac:dyDescent="0.25">
      <c r="B331" s="256" t="s">
        <v>8</v>
      </c>
      <c r="C331" s="261" t="s">
        <v>107</v>
      </c>
      <c r="D331" s="260" t="s">
        <v>7</v>
      </c>
      <c r="E331" s="324" t="s">
        <v>129</v>
      </c>
      <c r="F331" s="324"/>
      <c r="G331" s="324"/>
      <c r="H331" s="324"/>
      <c r="I331" s="324"/>
      <c r="J331" s="39" t="s">
        <v>1</v>
      </c>
      <c r="K331" s="121" t="s">
        <v>1</v>
      </c>
    </row>
    <row r="332" spans="1:17" x14ac:dyDescent="0.25">
      <c r="B332" s="256" t="s">
        <v>9</v>
      </c>
      <c r="C332" s="264" t="s">
        <v>1</v>
      </c>
      <c r="D332" s="321" t="s">
        <v>10</v>
      </c>
      <c r="E332" s="321"/>
      <c r="F332" s="321"/>
      <c r="G332" s="321"/>
      <c r="H332" s="321"/>
      <c r="I332" s="321"/>
      <c r="J332" s="39" t="s">
        <v>1</v>
      </c>
      <c r="K332" s="121" t="s">
        <v>1</v>
      </c>
    </row>
    <row r="333" spans="1:17" x14ac:dyDescent="0.25">
      <c r="B333" s="256" t="s">
        <v>262</v>
      </c>
      <c r="C333" s="272" t="s">
        <v>1</v>
      </c>
      <c r="D333" s="23" t="s">
        <v>11</v>
      </c>
      <c r="E333" s="23" t="s">
        <v>1</v>
      </c>
      <c r="F333" s="23" t="s">
        <v>16</v>
      </c>
      <c r="G333" s="23" t="s">
        <v>1</v>
      </c>
      <c r="H333" s="23" t="s">
        <v>17</v>
      </c>
      <c r="I333" s="23" t="s">
        <v>1</v>
      </c>
      <c r="J333" s="39" t="s">
        <v>1</v>
      </c>
      <c r="K333" s="121" t="s">
        <v>1</v>
      </c>
    </row>
    <row r="334" spans="1:17" x14ac:dyDescent="0.25">
      <c r="B334" s="256" t="s">
        <v>14</v>
      </c>
      <c r="C334" s="273" t="s">
        <v>319</v>
      </c>
      <c r="D334" s="23" t="s">
        <v>15</v>
      </c>
      <c r="E334" s="23" t="s">
        <v>1</v>
      </c>
      <c r="F334" s="23" t="s">
        <v>20</v>
      </c>
      <c r="G334" s="23" t="s">
        <v>1</v>
      </c>
      <c r="H334" s="23" t="s">
        <v>21</v>
      </c>
      <c r="I334" s="23" t="s">
        <v>1</v>
      </c>
      <c r="J334" s="39" t="s">
        <v>1</v>
      </c>
      <c r="K334" s="121" t="s">
        <v>1</v>
      </c>
    </row>
    <row r="335" spans="1:17" x14ac:dyDescent="0.25">
      <c r="B335" s="277" t="s">
        <v>18</v>
      </c>
      <c r="C335" s="261">
        <v>2020</v>
      </c>
      <c r="D335" s="23" t="s">
        <v>19</v>
      </c>
      <c r="E335" s="23" t="s">
        <v>1</v>
      </c>
      <c r="F335" s="23" t="s">
        <v>13</v>
      </c>
      <c r="G335" s="23" t="s">
        <v>1</v>
      </c>
      <c r="H335" s="23" t="s">
        <v>23</v>
      </c>
      <c r="I335" s="23" t="s">
        <v>1</v>
      </c>
      <c r="J335" s="39" t="s">
        <v>1</v>
      </c>
      <c r="K335" s="121" t="s">
        <v>1</v>
      </c>
    </row>
    <row r="336" spans="1:17" ht="15.75" thickBot="1" x14ac:dyDescent="0.3">
      <c r="B336" s="275" t="s">
        <v>22</v>
      </c>
      <c r="C336" s="322" t="s">
        <v>114</v>
      </c>
      <c r="D336" s="322"/>
      <c r="E336" s="138"/>
      <c r="F336" s="34" t="s">
        <v>12</v>
      </c>
      <c r="G336" s="34" t="s">
        <v>1</v>
      </c>
      <c r="H336" s="322" t="s">
        <v>24</v>
      </c>
      <c r="I336" s="322"/>
      <c r="J336" s="309" t="s">
        <v>584</v>
      </c>
      <c r="K336" s="310"/>
    </row>
    <row r="337" spans="1:11" ht="15.75" thickBot="1" x14ac:dyDescent="0.3"/>
    <row r="338" spans="1:11" ht="15.75" thickBot="1" x14ac:dyDescent="0.3">
      <c r="A338" s="28">
        <v>25</v>
      </c>
      <c r="B338" s="17" t="s">
        <v>0</v>
      </c>
      <c r="C338" s="311" t="s">
        <v>586</v>
      </c>
      <c r="D338" s="312"/>
      <c r="E338" s="312"/>
      <c r="F338" s="312"/>
      <c r="G338" s="312"/>
      <c r="H338" s="312"/>
      <c r="I338" s="312"/>
      <c r="J338" s="312"/>
      <c r="K338" s="313"/>
    </row>
    <row r="339" spans="1:11" ht="15.75" thickBot="1" x14ac:dyDescent="0.3">
      <c r="B339" s="17"/>
      <c r="C339" s="294"/>
      <c r="D339" s="295"/>
      <c r="E339" s="295"/>
      <c r="F339" s="295"/>
      <c r="G339" s="295"/>
      <c r="H339" s="295"/>
      <c r="I339" s="30"/>
      <c r="J339" s="299" t="s">
        <v>162</v>
      </c>
      <c r="K339" s="300"/>
    </row>
    <row r="340" spans="1:11" ht="15.75" thickBot="1" x14ac:dyDescent="0.3">
      <c r="B340" s="301" t="s">
        <v>2</v>
      </c>
      <c r="C340" s="301"/>
      <c r="D340" s="302" t="s">
        <v>3</v>
      </c>
      <c r="E340" s="303"/>
      <c r="F340" s="303"/>
      <c r="G340" s="303"/>
      <c r="H340" s="303"/>
      <c r="I340" s="304"/>
      <c r="J340" s="38" t="s">
        <v>164</v>
      </c>
      <c r="K340" s="101" t="s">
        <v>121</v>
      </c>
    </row>
    <row r="341" spans="1:11" ht="30" customHeight="1" x14ac:dyDescent="0.25">
      <c r="B341" s="276" t="s">
        <v>4</v>
      </c>
      <c r="C341" s="271" t="s">
        <v>1</v>
      </c>
      <c r="D341" s="305" t="s">
        <v>160</v>
      </c>
      <c r="E341" s="307" t="s">
        <v>588</v>
      </c>
      <c r="F341" s="307"/>
      <c r="G341" s="307"/>
      <c r="H341" s="307"/>
      <c r="I341" s="307"/>
      <c r="J341" s="252" t="s">
        <v>303</v>
      </c>
      <c r="K341" s="120" t="s">
        <v>1</v>
      </c>
    </row>
    <row r="342" spans="1:11" ht="28.5" customHeight="1" x14ac:dyDescent="0.25">
      <c r="B342" s="256" t="s">
        <v>5</v>
      </c>
      <c r="C342" s="258" t="s">
        <v>1</v>
      </c>
      <c r="D342" s="306"/>
      <c r="E342" s="308"/>
      <c r="F342" s="308"/>
      <c r="G342" s="308"/>
      <c r="H342" s="308"/>
      <c r="I342" s="308"/>
      <c r="J342" s="39" t="s">
        <v>1</v>
      </c>
      <c r="K342" s="121" t="s">
        <v>1</v>
      </c>
    </row>
    <row r="343" spans="1:11" x14ac:dyDescent="0.25">
      <c r="B343" s="256" t="s">
        <v>261</v>
      </c>
      <c r="C343" s="246" t="s">
        <v>587</v>
      </c>
      <c r="D343" s="245" t="s">
        <v>6</v>
      </c>
      <c r="E343" s="306" t="s">
        <v>236</v>
      </c>
      <c r="F343" s="306"/>
      <c r="G343" s="306"/>
      <c r="H343" s="306"/>
      <c r="I343" s="306"/>
      <c r="J343" s="39" t="s">
        <v>1</v>
      </c>
      <c r="K343" s="121" t="s">
        <v>1</v>
      </c>
    </row>
    <row r="344" spans="1:11" x14ac:dyDescent="0.25">
      <c r="B344" s="256" t="s">
        <v>137</v>
      </c>
      <c r="C344" s="259" t="s">
        <v>158</v>
      </c>
      <c r="D344" s="260" t="s">
        <v>263</v>
      </c>
      <c r="E344" s="319" t="s">
        <v>369</v>
      </c>
      <c r="F344" s="319"/>
      <c r="G344" s="319"/>
      <c r="H344" s="319"/>
      <c r="I344" s="319"/>
      <c r="J344" s="39" t="s">
        <v>1</v>
      </c>
      <c r="K344" s="121" t="s">
        <v>1</v>
      </c>
    </row>
    <row r="345" spans="1:11" ht="30" x14ac:dyDescent="0.25">
      <c r="B345" s="256" t="s">
        <v>8</v>
      </c>
      <c r="C345" s="261" t="s">
        <v>107</v>
      </c>
      <c r="D345" s="260" t="s">
        <v>7</v>
      </c>
      <c r="E345" s="324" t="s">
        <v>277</v>
      </c>
      <c r="F345" s="324"/>
      <c r="G345" s="324"/>
      <c r="H345" s="324"/>
      <c r="I345" s="324"/>
      <c r="J345" s="39" t="s">
        <v>1</v>
      </c>
      <c r="K345" s="121" t="s">
        <v>1</v>
      </c>
    </row>
    <row r="346" spans="1:11" x14ac:dyDescent="0.25">
      <c r="B346" s="256" t="s">
        <v>9</v>
      </c>
      <c r="C346" s="264" t="s">
        <v>1</v>
      </c>
      <c r="D346" s="321" t="s">
        <v>10</v>
      </c>
      <c r="E346" s="321"/>
      <c r="F346" s="321"/>
      <c r="G346" s="321"/>
      <c r="H346" s="321"/>
      <c r="I346" s="321"/>
      <c r="J346" s="39" t="s">
        <v>1</v>
      </c>
      <c r="K346" s="121" t="s">
        <v>1</v>
      </c>
    </row>
    <row r="347" spans="1:11" x14ac:dyDescent="0.25">
      <c r="B347" s="256" t="s">
        <v>262</v>
      </c>
      <c r="C347" s="272" t="s">
        <v>1</v>
      </c>
      <c r="D347" s="23" t="s">
        <v>11</v>
      </c>
      <c r="E347" s="23" t="s">
        <v>1</v>
      </c>
      <c r="F347" s="23" t="s">
        <v>16</v>
      </c>
      <c r="G347" s="23" t="s">
        <v>1</v>
      </c>
      <c r="H347" s="23" t="s">
        <v>17</v>
      </c>
      <c r="I347" s="23" t="s">
        <v>1</v>
      </c>
      <c r="J347" s="39" t="s">
        <v>1</v>
      </c>
      <c r="K347" s="121" t="s">
        <v>1</v>
      </c>
    </row>
    <row r="348" spans="1:11" x14ac:dyDescent="0.25">
      <c r="B348" s="256" t="s">
        <v>14</v>
      </c>
      <c r="C348" s="273" t="s">
        <v>319</v>
      </c>
      <c r="D348" s="23" t="s">
        <v>15</v>
      </c>
      <c r="E348" s="23" t="s">
        <v>1</v>
      </c>
      <c r="F348" s="23" t="s">
        <v>20</v>
      </c>
      <c r="G348" s="23" t="s">
        <v>1</v>
      </c>
      <c r="H348" s="23" t="s">
        <v>21</v>
      </c>
      <c r="I348" s="23" t="s">
        <v>1</v>
      </c>
      <c r="J348" s="39" t="s">
        <v>1</v>
      </c>
      <c r="K348" s="121" t="s">
        <v>1</v>
      </c>
    </row>
    <row r="349" spans="1:11" x14ac:dyDescent="0.25">
      <c r="B349" s="277" t="s">
        <v>18</v>
      </c>
      <c r="C349" s="261">
        <v>2020</v>
      </c>
      <c r="D349" s="23" t="s">
        <v>19</v>
      </c>
      <c r="E349" s="23" t="s">
        <v>1</v>
      </c>
      <c r="F349" s="23" t="s">
        <v>13</v>
      </c>
      <c r="G349" s="23" t="s">
        <v>1</v>
      </c>
      <c r="H349" s="23" t="s">
        <v>23</v>
      </c>
      <c r="I349" s="23" t="s">
        <v>1</v>
      </c>
      <c r="J349" s="39" t="s">
        <v>1</v>
      </c>
      <c r="K349" s="121" t="s">
        <v>1</v>
      </c>
    </row>
    <row r="350" spans="1:11" ht="15.75" thickBot="1" x14ac:dyDescent="0.3">
      <c r="B350" s="275" t="s">
        <v>22</v>
      </c>
      <c r="C350" s="322" t="s">
        <v>114</v>
      </c>
      <c r="D350" s="322"/>
      <c r="E350" s="138"/>
      <c r="F350" s="34" t="s">
        <v>12</v>
      </c>
      <c r="G350" s="34" t="s">
        <v>1</v>
      </c>
      <c r="H350" s="322" t="s">
        <v>24</v>
      </c>
      <c r="I350" s="322"/>
      <c r="J350" s="309" t="s">
        <v>668</v>
      </c>
      <c r="K350" s="310"/>
    </row>
    <row r="351" spans="1:11" ht="15.75" thickBot="1" x14ac:dyDescent="0.3"/>
    <row r="352" spans="1:11" ht="15.75" thickBot="1" x14ac:dyDescent="0.3">
      <c r="A352" s="28">
        <v>26</v>
      </c>
      <c r="B352" s="17" t="s">
        <v>0</v>
      </c>
      <c r="C352" s="311" t="s">
        <v>657</v>
      </c>
      <c r="D352" s="312"/>
      <c r="E352" s="312"/>
      <c r="F352" s="312"/>
      <c r="G352" s="312"/>
      <c r="H352" s="312"/>
      <c r="I352" s="312"/>
      <c r="J352" s="312"/>
      <c r="K352" s="313"/>
    </row>
    <row r="353" spans="1:11" ht="15.75" thickBot="1" x14ac:dyDescent="0.3">
      <c r="B353" s="17"/>
      <c r="C353" s="294"/>
      <c r="D353" s="295"/>
      <c r="E353" s="295"/>
      <c r="F353" s="295"/>
      <c r="G353" s="295"/>
      <c r="H353" s="295"/>
      <c r="I353" s="30"/>
      <c r="J353" s="299" t="s">
        <v>162</v>
      </c>
      <c r="K353" s="300"/>
    </row>
    <row r="354" spans="1:11" ht="15.75" thickBot="1" x14ac:dyDescent="0.3">
      <c r="B354" s="301" t="s">
        <v>2</v>
      </c>
      <c r="C354" s="301"/>
      <c r="D354" s="302" t="s">
        <v>3</v>
      </c>
      <c r="E354" s="303"/>
      <c r="F354" s="303"/>
      <c r="G354" s="303"/>
      <c r="H354" s="303"/>
      <c r="I354" s="304"/>
      <c r="J354" s="38" t="s">
        <v>164</v>
      </c>
      <c r="K354" s="101" t="s">
        <v>121</v>
      </c>
    </row>
    <row r="355" spans="1:11" ht="30" customHeight="1" x14ac:dyDescent="0.25">
      <c r="B355" s="276" t="s">
        <v>4</v>
      </c>
      <c r="C355" s="271" t="s">
        <v>1</v>
      </c>
      <c r="D355" s="305" t="s">
        <v>160</v>
      </c>
      <c r="E355" s="307" t="s">
        <v>659</v>
      </c>
      <c r="F355" s="307"/>
      <c r="G355" s="307"/>
      <c r="H355" s="307"/>
      <c r="I355" s="307"/>
      <c r="J355" s="252" t="s">
        <v>303</v>
      </c>
      <c r="K355" s="120" t="s">
        <v>1</v>
      </c>
    </row>
    <row r="356" spans="1:11" ht="36" customHeight="1" x14ac:dyDescent="0.25">
      <c r="B356" s="256" t="s">
        <v>5</v>
      </c>
      <c r="C356" s="258" t="s">
        <v>1</v>
      </c>
      <c r="D356" s="306"/>
      <c r="E356" s="308"/>
      <c r="F356" s="308"/>
      <c r="G356" s="308"/>
      <c r="H356" s="308"/>
      <c r="I356" s="308"/>
      <c r="J356" s="39" t="s">
        <v>1</v>
      </c>
      <c r="K356" s="121" t="s">
        <v>1</v>
      </c>
    </row>
    <row r="357" spans="1:11" x14ac:dyDescent="0.25">
      <c r="B357" s="256" t="s">
        <v>261</v>
      </c>
      <c r="C357" s="246" t="s">
        <v>658</v>
      </c>
      <c r="D357" s="245" t="s">
        <v>6</v>
      </c>
      <c r="E357" s="306" t="s">
        <v>180</v>
      </c>
      <c r="F357" s="306"/>
      <c r="G357" s="306"/>
      <c r="H357" s="306"/>
      <c r="I357" s="306"/>
      <c r="J357" s="39" t="s">
        <v>1</v>
      </c>
      <c r="K357" s="121" t="s">
        <v>1</v>
      </c>
    </row>
    <row r="358" spans="1:11" x14ac:dyDescent="0.25">
      <c r="B358" s="256" t="s">
        <v>137</v>
      </c>
      <c r="C358" s="259" t="s">
        <v>158</v>
      </c>
      <c r="D358" s="260" t="s">
        <v>263</v>
      </c>
      <c r="E358" s="319" t="s">
        <v>486</v>
      </c>
      <c r="F358" s="319"/>
      <c r="G358" s="319"/>
      <c r="H358" s="319"/>
      <c r="I358" s="319"/>
      <c r="J358" s="39" t="s">
        <v>1</v>
      </c>
      <c r="K358" s="121" t="s">
        <v>1</v>
      </c>
    </row>
    <row r="359" spans="1:11" ht="30" x14ac:dyDescent="0.25">
      <c r="B359" s="256" t="s">
        <v>8</v>
      </c>
      <c r="C359" s="261" t="s">
        <v>107</v>
      </c>
      <c r="D359" s="260" t="s">
        <v>7</v>
      </c>
      <c r="E359" s="324" t="s">
        <v>321</v>
      </c>
      <c r="F359" s="324"/>
      <c r="G359" s="324"/>
      <c r="H359" s="324"/>
      <c r="I359" s="324"/>
      <c r="J359" s="39" t="s">
        <v>1</v>
      </c>
      <c r="K359" s="121" t="s">
        <v>1</v>
      </c>
    </row>
    <row r="360" spans="1:11" x14ac:dyDescent="0.25">
      <c r="B360" s="256" t="s">
        <v>9</v>
      </c>
      <c r="C360" s="264">
        <v>779000</v>
      </c>
      <c r="D360" s="321" t="s">
        <v>10</v>
      </c>
      <c r="E360" s="321"/>
      <c r="F360" s="321"/>
      <c r="G360" s="321"/>
      <c r="H360" s="321"/>
      <c r="I360" s="321"/>
      <c r="J360" s="39" t="s">
        <v>1</v>
      </c>
      <c r="K360" s="121" t="s">
        <v>1</v>
      </c>
    </row>
    <row r="361" spans="1:11" x14ac:dyDescent="0.25">
      <c r="B361" s="256" t="s">
        <v>262</v>
      </c>
      <c r="C361" s="272">
        <v>43891</v>
      </c>
      <c r="D361" s="23" t="s">
        <v>11</v>
      </c>
      <c r="E361" s="23" t="s">
        <v>1</v>
      </c>
      <c r="F361" s="23" t="s">
        <v>16</v>
      </c>
      <c r="G361" s="23" t="s">
        <v>1</v>
      </c>
      <c r="H361" s="23" t="s">
        <v>17</v>
      </c>
      <c r="I361" s="23" t="s">
        <v>1</v>
      </c>
      <c r="J361" s="39" t="s">
        <v>1</v>
      </c>
      <c r="K361" s="121" t="s">
        <v>1</v>
      </c>
    </row>
    <row r="362" spans="1:11" x14ac:dyDescent="0.25">
      <c r="B362" s="256" t="s">
        <v>14</v>
      </c>
      <c r="C362" s="273" t="s">
        <v>319</v>
      </c>
      <c r="D362" s="23" t="s">
        <v>15</v>
      </c>
      <c r="E362" s="23" t="s">
        <v>1</v>
      </c>
      <c r="F362" s="23" t="s">
        <v>20</v>
      </c>
      <c r="G362" s="23" t="s">
        <v>1</v>
      </c>
      <c r="H362" s="23" t="s">
        <v>21</v>
      </c>
      <c r="I362" s="23" t="s">
        <v>1</v>
      </c>
      <c r="J362" s="39" t="s">
        <v>1</v>
      </c>
      <c r="K362" s="121" t="s">
        <v>1</v>
      </c>
    </row>
    <row r="363" spans="1:11" x14ac:dyDescent="0.25">
      <c r="B363" s="277" t="s">
        <v>18</v>
      </c>
      <c r="C363" s="261">
        <v>2020</v>
      </c>
      <c r="D363" s="23" t="s">
        <v>19</v>
      </c>
      <c r="E363" s="23" t="s">
        <v>1</v>
      </c>
      <c r="F363" s="23" t="s">
        <v>13</v>
      </c>
      <c r="G363" s="23" t="s">
        <v>1</v>
      </c>
      <c r="H363" s="23" t="s">
        <v>23</v>
      </c>
      <c r="I363" s="23" t="s">
        <v>1</v>
      </c>
      <c r="J363" s="39" t="s">
        <v>1</v>
      </c>
      <c r="K363" s="121" t="s">
        <v>1</v>
      </c>
    </row>
    <row r="364" spans="1:11" ht="15.75" thickBot="1" x14ac:dyDescent="0.3">
      <c r="B364" s="275" t="s">
        <v>22</v>
      </c>
      <c r="C364" s="322" t="s">
        <v>114</v>
      </c>
      <c r="D364" s="322"/>
      <c r="E364" s="138"/>
      <c r="F364" s="34" t="s">
        <v>12</v>
      </c>
      <c r="G364" s="34" t="s">
        <v>1</v>
      </c>
      <c r="H364" s="322" t="s">
        <v>24</v>
      </c>
      <c r="I364" s="322"/>
      <c r="J364" s="309" t="s">
        <v>667</v>
      </c>
      <c r="K364" s="310"/>
    </row>
    <row r="365" spans="1:11" ht="15.75" thickBot="1" x14ac:dyDescent="0.3"/>
    <row r="366" spans="1:11" ht="15.75" thickBot="1" x14ac:dyDescent="0.3">
      <c r="A366" s="28">
        <v>27</v>
      </c>
      <c r="B366" s="17" t="s">
        <v>0</v>
      </c>
      <c r="C366" s="311" t="s">
        <v>660</v>
      </c>
      <c r="D366" s="312"/>
      <c r="E366" s="312"/>
      <c r="F366" s="312"/>
      <c r="G366" s="312"/>
      <c r="H366" s="312"/>
      <c r="I366" s="312"/>
      <c r="J366" s="312"/>
      <c r="K366" s="313"/>
    </row>
    <row r="367" spans="1:11" ht="15.75" thickBot="1" x14ac:dyDescent="0.3">
      <c r="B367" s="17"/>
      <c r="C367" s="294"/>
      <c r="D367" s="295"/>
      <c r="E367" s="295"/>
      <c r="F367" s="295"/>
      <c r="G367" s="295"/>
      <c r="H367" s="295"/>
      <c r="I367" s="30"/>
      <c r="J367" s="299" t="s">
        <v>162</v>
      </c>
      <c r="K367" s="300"/>
    </row>
    <row r="368" spans="1:11" ht="15.75" thickBot="1" x14ac:dyDescent="0.3">
      <c r="B368" s="301" t="s">
        <v>2</v>
      </c>
      <c r="C368" s="301"/>
      <c r="D368" s="302" t="s">
        <v>3</v>
      </c>
      <c r="E368" s="303"/>
      <c r="F368" s="303"/>
      <c r="G368" s="303"/>
      <c r="H368" s="303"/>
      <c r="I368" s="304"/>
      <c r="J368" s="38" t="s">
        <v>164</v>
      </c>
      <c r="K368" s="101" t="s">
        <v>121</v>
      </c>
    </row>
    <row r="369" spans="1:11" ht="48.75" customHeight="1" x14ac:dyDescent="0.25">
      <c r="B369" s="276" t="s">
        <v>4</v>
      </c>
      <c r="C369" s="271" t="s">
        <v>1</v>
      </c>
      <c r="D369" s="305" t="s">
        <v>160</v>
      </c>
      <c r="E369" s="307" t="s">
        <v>662</v>
      </c>
      <c r="F369" s="307"/>
      <c r="G369" s="307"/>
      <c r="H369" s="307"/>
      <c r="I369" s="307"/>
      <c r="J369" s="252" t="s">
        <v>303</v>
      </c>
      <c r="K369" s="120" t="s">
        <v>1</v>
      </c>
    </row>
    <row r="370" spans="1:11" ht="42" customHeight="1" x14ac:dyDescent="0.25">
      <c r="B370" s="256" t="s">
        <v>5</v>
      </c>
      <c r="C370" s="258" t="s">
        <v>1</v>
      </c>
      <c r="D370" s="306"/>
      <c r="E370" s="308"/>
      <c r="F370" s="308"/>
      <c r="G370" s="308"/>
      <c r="H370" s="308"/>
      <c r="I370" s="308"/>
      <c r="J370" s="39" t="s">
        <v>1</v>
      </c>
      <c r="K370" s="121" t="s">
        <v>1</v>
      </c>
    </row>
    <row r="371" spans="1:11" x14ac:dyDescent="0.25">
      <c r="B371" s="256" t="s">
        <v>261</v>
      </c>
      <c r="C371" s="246" t="s">
        <v>661</v>
      </c>
      <c r="D371" s="245" t="s">
        <v>6</v>
      </c>
      <c r="E371" s="306" t="s">
        <v>240</v>
      </c>
      <c r="F371" s="306"/>
      <c r="G371" s="306"/>
      <c r="H371" s="306"/>
      <c r="I371" s="306"/>
      <c r="J371" s="39" t="s">
        <v>1</v>
      </c>
      <c r="K371" s="121" t="s">
        <v>1</v>
      </c>
    </row>
    <row r="372" spans="1:11" x14ac:dyDescent="0.25">
      <c r="B372" s="256" t="s">
        <v>137</v>
      </c>
      <c r="C372" s="259" t="s">
        <v>158</v>
      </c>
      <c r="D372" s="260" t="s">
        <v>263</v>
      </c>
      <c r="E372" s="319" t="s">
        <v>502</v>
      </c>
      <c r="F372" s="319"/>
      <c r="G372" s="319"/>
      <c r="H372" s="319"/>
      <c r="I372" s="319"/>
      <c r="J372" s="39" t="s">
        <v>1</v>
      </c>
      <c r="K372" s="121" t="s">
        <v>1</v>
      </c>
    </row>
    <row r="373" spans="1:11" ht="30" x14ac:dyDescent="0.25">
      <c r="B373" s="256" t="s">
        <v>8</v>
      </c>
      <c r="C373" s="261" t="s">
        <v>107</v>
      </c>
      <c r="D373" s="260" t="s">
        <v>7</v>
      </c>
      <c r="E373" s="324" t="s">
        <v>275</v>
      </c>
      <c r="F373" s="324"/>
      <c r="G373" s="324"/>
      <c r="H373" s="324"/>
      <c r="I373" s="324"/>
      <c r="J373" s="39" t="s">
        <v>1</v>
      </c>
      <c r="K373" s="121" t="s">
        <v>1</v>
      </c>
    </row>
    <row r="374" spans="1:11" x14ac:dyDescent="0.25">
      <c r="B374" s="256" t="s">
        <v>9</v>
      </c>
      <c r="C374" s="264">
        <v>15165000</v>
      </c>
      <c r="D374" s="321" t="s">
        <v>10</v>
      </c>
      <c r="E374" s="321"/>
      <c r="F374" s="321"/>
      <c r="G374" s="321"/>
      <c r="H374" s="321"/>
      <c r="I374" s="321"/>
      <c r="J374" s="39" t="s">
        <v>1</v>
      </c>
      <c r="K374" s="121" t="s">
        <v>1</v>
      </c>
    </row>
    <row r="375" spans="1:11" x14ac:dyDescent="0.25">
      <c r="B375" s="256" t="s">
        <v>262</v>
      </c>
      <c r="C375" s="272">
        <v>44197</v>
      </c>
      <c r="D375" s="23" t="s">
        <v>11</v>
      </c>
      <c r="E375" s="23" t="s">
        <v>1</v>
      </c>
      <c r="F375" s="23" t="s">
        <v>16</v>
      </c>
      <c r="G375" s="23" t="s">
        <v>1</v>
      </c>
      <c r="H375" s="23" t="s">
        <v>17</v>
      </c>
      <c r="I375" s="23" t="s">
        <v>1</v>
      </c>
      <c r="J375" s="39" t="s">
        <v>1</v>
      </c>
      <c r="K375" s="121" t="s">
        <v>1</v>
      </c>
    </row>
    <row r="376" spans="1:11" x14ac:dyDescent="0.25">
      <c r="B376" s="256" t="s">
        <v>14</v>
      </c>
      <c r="C376" s="273" t="s">
        <v>319</v>
      </c>
      <c r="D376" s="23" t="s">
        <v>15</v>
      </c>
      <c r="E376" s="23" t="s">
        <v>1</v>
      </c>
      <c r="F376" s="23" t="s">
        <v>20</v>
      </c>
      <c r="G376" s="23" t="s">
        <v>1</v>
      </c>
      <c r="H376" s="23" t="s">
        <v>21</v>
      </c>
      <c r="I376" s="23" t="s">
        <v>1</v>
      </c>
      <c r="J376" s="39" t="s">
        <v>1</v>
      </c>
      <c r="K376" s="121" t="s">
        <v>1</v>
      </c>
    </row>
    <row r="377" spans="1:11" x14ac:dyDescent="0.25">
      <c r="B377" s="277" t="s">
        <v>18</v>
      </c>
      <c r="C377" s="261">
        <v>2020</v>
      </c>
      <c r="D377" s="23" t="s">
        <v>19</v>
      </c>
      <c r="E377" s="23" t="s">
        <v>1</v>
      </c>
      <c r="F377" s="23" t="s">
        <v>13</v>
      </c>
      <c r="G377" s="23" t="s">
        <v>1</v>
      </c>
      <c r="H377" s="23" t="s">
        <v>23</v>
      </c>
      <c r="I377" s="23" t="s">
        <v>1</v>
      </c>
      <c r="J377" s="39" t="s">
        <v>1</v>
      </c>
      <c r="K377" s="121" t="s">
        <v>1</v>
      </c>
    </row>
    <row r="378" spans="1:11" ht="15.75" thickBot="1" x14ac:dyDescent="0.3">
      <c r="B378" s="275" t="s">
        <v>22</v>
      </c>
      <c r="C378" s="322" t="s">
        <v>114</v>
      </c>
      <c r="D378" s="322"/>
      <c r="E378" s="138"/>
      <c r="F378" s="34" t="s">
        <v>12</v>
      </c>
      <c r="G378" s="34" t="s">
        <v>1</v>
      </c>
      <c r="H378" s="322" t="s">
        <v>24</v>
      </c>
      <c r="I378" s="322"/>
      <c r="J378" s="309" t="s">
        <v>669</v>
      </c>
      <c r="K378" s="310"/>
    </row>
    <row r="379" spans="1:11" ht="15.75" thickBot="1" x14ac:dyDescent="0.3">
      <c r="B379" s="51"/>
      <c r="C379" s="5"/>
      <c r="D379" s="5"/>
      <c r="E379" s="5"/>
      <c r="F379" s="53"/>
      <c r="G379" s="53"/>
      <c r="H379" s="5"/>
      <c r="I379" s="5"/>
      <c r="J379" s="48"/>
      <c r="K379" s="48"/>
    </row>
    <row r="380" spans="1:11" ht="15.75" thickBot="1" x14ac:dyDescent="0.3">
      <c r="A380" s="28">
        <v>28</v>
      </c>
      <c r="B380" s="17" t="s">
        <v>0</v>
      </c>
      <c r="C380" s="311" t="s">
        <v>663</v>
      </c>
      <c r="D380" s="312"/>
      <c r="E380" s="312"/>
      <c r="F380" s="312"/>
      <c r="G380" s="312"/>
      <c r="H380" s="312"/>
      <c r="I380" s="312"/>
      <c r="J380" s="312"/>
      <c r="K380" s="313"/>
    </row>
    <row r="381" spans="1:11" ht="15.75" thickBot="1" x14ac:dyDescent="0.3">
      <c r="B381" s="17"/>
      <c r="C381" s="294"/>
      <c r="D381" s="295"/>
      <c r="E381" s="295"/>
      <c r="F381" s="295"/>
      <c r="G381" s="295"/>
      <c r="H381" s="295"/>
      <c r="I381" s="30"/>
      <c r="J381" s="299" t="s">
        <v>162</v>
      </c>
      <c r="K381" s="300"/>
    </row>
    <row r="382" spans="1:11" ht="15.75" thickBot="1" x14ac:dyDescent="0.3">
      <c r="B382" s="301" t="s">
        <v>2</v>
      </c>
      <c r="C382" s="301"/>
      <c r="D382" s="302" t="s">
        <v>3</v>
      </c>
      <c r="E382" s="303"/>
      <c r="F382" s="303"/>
      <c r="G382" s="303"/>
      <c r="H382" s="303"/>
      <c r="I382" s="304"/>
      <c r="J382" s="38" t="s">
        <v>164</v>
      </c>
      <c r="K382" s="101" t="s">
        <v>121</v>
      </c>
    </row>
    <row r="383" spans="1:11" ht="36" customHeight="1" x14ac:dyDescent="0.25">
      <c r="B383" s="276" t="s">
        <v>4</v>
      </c>
      <c r="C383" s="271" t="s">
        <v>1</v>
      </c>
      <c r="D383" s="305" t="s">
        <v>160</v>
      </c>
      <c r="E383" s="307" t="s">
        <v>664</v>
      </c>
      <c r="F383" s="307"/>
      <c r="G383" s="307"/>
      <c r="H383" s="307"/>
      <c r="I383" s="307"/>
      <c r="J383" s="252" t="s">
        <v>303</v>
      </c>
      <c r="K383" s="120" t="s">
        <v>1</v>
      </c>
    </row>
    <row r="384" spans="1:11" ht="37.5" customHeight="1" x14ac:dyDescent="0.25">
      <c r="B384" s="256" t="s">
        <v>5</v>
      </c>
      <c r="C384" s="258" t="s">
        <v>1</v>
      </c>
      <c r="D384" s="306"/>
      <c r="E384" s="308"/>
      <c r="F384" s="308"/>
      <c r="G384" s="308"/>
      <c r="H384" s="308"/>
      <c r="I384" s="308"/>
      <c r="J384" s="39" t="s">
        <v>1</v>
      </c>
      <c r="K384" s="121" t="s">
        <v>1</v>
      </c>
    </row>
    <row r="385" spans="2:11" x14ac:dyDescent="0.25">
      <c r="B385" s="256" t="s">
        <v>261</v>
      </c>
      <c r="C385" s="246" t="s">
        <v>665</v>
      </c>
      <c r="D385" s="245" t="s">
        <v>6</v>
      </c>
      <c r="E385" s="306" t="s">
        <v>236</v>
      </c>
      <c r="F385" s="306"/>
      <c r="G385" s="306"/>
      <c r="H385" s="306"/>
      <c r="I385" s="306"/>
      <c r="J385" s="39" t="s">
        <v>1</v>
      </c>
      <c r="K385" s="121" t="s">
        <v>1</v>
      </c>
    </row>
    <row r="386" spans="2:11" x14ac:dyDescent="0.25">
      <c r="B386" s="256" t="s">
        <v>137</v>
      </c>
      <c r="C386" s="259" t="s">
        <v>158</v>
      </c>
      <c r="D386" s="260" t="s">
        <v>263</v>
      </c>
      <c r="E386" s="319" t="s">
        <v>666</v>
      </c>
      <c r="F386" s="319"/>
      <c r="G386" s="319"/>
      <c r="H386" s="319"/>
      <c r="I386" s="319"/>
      <c r="J386" s="39" t="s">
        <v>1</v>
      </c>
      <c r="K386" s="121" t="s">
        <v>1</v>
      </c>
    </row>
    <row r="387" spans="2:11" ht="30" x14ac:dyDescent="0.25">
      <c r="B387" s="256" t="s">
        <v>8</v>
      </c>
      <c r="C387" s="261" t="s">
        <v>107</v>
      </c>
      <c r="D387" s="260" t="s">
        <v>7</v>
      </c>
      <c r="E387" s="324" t="s">
        <v>129</v>
      </c>
      <c r="F387" s="324"/>
      <c r="G387" s="324"/>
      <c r="H387" s="324"/>
      <c r="I387" s="324"/>
      <c r="J387" s="39" t="s">
        <v>1</v>
      </c>
      <c r="K387" s="121" t="s">
        <v>1</v>
      </c>
    </row>
    <row r="388" spans="2:11" x14ac:dyDescent="0.25">
      <c r="B388" s="256" t="s">
        <v>9</v>
      </c>
      <c r="C388" s="264">
        <v>14004000</v>
      </c>
      <c r="D388" s="321" t="s">
        <v>10</v>
      </c>
      <c r="E388" s="321"/>
      <c r="F388" s="321"/>
      <c r="G388" s="321"/>
      <c r="H388" s="321"/>
      <c r="I388" s="321"/>
      <c r="J388" s="39" t="s">
        <v>1</v>
      </c>
      <c r="K388" s="121" t="s">
        <v>1</v>
      </c>
    </row>
    <row r="389" spans="2:11" x14ac:dyDescent="0.25">
      <c r="B389" s="256" t="s">
        <v>262</v>
      </c>
      <c r="C389" s="272">
        <v>44197</v>
      </c>
      <c r="D389" s="23" t="s">
        <v>11</v>
      </c>
      <c r="E389" s="23" t="s">
        <v>1</v>
      </c>
      <c r="F389" s="23" t="s">
        <v>16</v>
      </c>
      <c r="G389" s="23" t="s">
        <v>1</v>
      </c>
      <c r="H389" s="23" t="s">
        <v>17</v>
      </c>
      <c r="I389" s="23" t="s">
        <v>1</v>
      </c>
      <c r="J389" s="39" t="s">
        <v>1</v>
      </c>
      <c r="K389" s="121" t="s">
        <v>1</v>
      </c>
    </row>
    <row r="390" spans="2:11" x14ac:dyDescent="0.25">
      <c r="B390" s="256" t="s">
        <v>14</v>
      </c>
      <c r="C390" s="273" t="s">
        <v>319</v>
      </c>
      <c r="D390" s="23" t="s">
        <v>15</v>
      </c>
      <c r="E390" s="23" t="s">
        <v>1</v>
      </c>
      <c r="F390" s="23" t="s">
        <v>20</v>
      </c>
      <c r="G390" s="23" t="s">
        <v>1</v>
      </c>
      <c r="H390" s="23" t="s">
        <v>21</v>
      </c>
      <c r="I390" s="23" t="s">
        <v>1</v>
      </c>
      <c r="J390" s="39" t="s">
        <v>1</v>
      </c>
      <c r="K390" s="121" t="s">
        <v>1</v>
      </c>
    </row>
    <row r="391" spans="2:11" x14ac:dyDescent="0.25">
      <c r="B391" s="277" t="s">
        <v>18</v>
      </c>
      <c r="C391" s="261">
        <v>2020</v>
      </c>
      <c r="D391" s="23" t="s">
        <v>19</v>
      </c>
      <c r="E391" s="23" t="s">
        <v>1</v>
      </c>
      <c r="F391" s="23" t="s">
        <v>13</v>
      </c>
      <c r="G391" s="23" t="s">
        <v>1</v>
      </c>
      <c r="H391" s="23" t="s">
        <v>23</v>
      </c>
      <c r="I391" s="23" t="s">
        <v>1</v>
      </c>
      <c r="J391" s="39" t="s">
        <v>1</v>
      </c>
      <c r="K391" s="121" t="s">
        <v>1</v>
      </c>
    </row>
    <row r="392" spans="2:11" ht="15.75" customHeight="1" thickBot="1" x14ac:dyDescent="0.3">
      <c r="B392" s="275" t="s">
        <v>22</v>
      </c>
      <c r="C392" s="322" t="s">
        <v>114</v>
      </c>
      <c r="D392" s="322"/>
      <c r="E392" s="138"/>
      <c r="F392" s="34" t="s">
        <v>12</v>
      </c>
      <c r="G392" s="34" t="s">
        <v>1</v>
      </c>
      <c r="H392" s="322" t="s">
        <v>24</v>
      </c>
      <c r="I392" s="322"/>
      <c r="J392" s="309" t="s">
        <v>670</v>
      </c>
      <c r="K392" s="310"/>
    </row>
  </sheetData>
  <mergeCells count="398">
    <mergeCell ref="E387:I387"/>
    <mergeCell ref="D388:I388"/>
    <mergeCell ref="C392:D392"/>
    <mergeCell ref="H392:I392"/>
    <mergeCell ref="J392:K392"/>
    <mergeCell ref="C380:K380"/>
    <mergeCell ref="J381:K381"/>
    <mergeCell ref="B382:C382"/>
    <mergeCell ref="D382:I382"/>
    <mergeCell ref="D383:D384"/>
    <mergeCell ref="E383:I384"/>
    <mergeCell ref="E385:I385"/>
    <mergeCell ref="E386:I386"/>
    <mergeCell ref="D136:I136"/>
    <mergeCell ref="C140:D140"/>
    <mergeCell ref="H140:I140"/>
    <mergeCell ref="J140:K140"/>
    <mergeCell ref="E357:I357"/>
    <mergeCell ref="E358:I358"/>
    <mergeCell ref="E359:I359"/>
    <mergeCell ref="D360:I360"/>
    <mergeCell ref="C364:D364"/>
    <mergeCell ref="H364:I364"/>
    <mergeCell ref="J364:K364"/>
    <mergeCell ref="C338:K338"/>
    <mergeCell ref="J339:K339"/>
    <mergeCell ref="B340:C340"/>
    <mergeCell ref="D340:I340"/>
    <mergeCell ref="D341:D342"/>
    <mergeCell ref="E341:I342"/>
    <mergeCell ref="E343:I343"/>
    <mergeCell ref="E344:I344"/>
    <mergeCell ref="E345:I345"/>
    <mergeCell ref="J336:K336"/>
    <mergeCell ref="E330:I330"/>
    <mergeCell ref="E331:I331"/>
    <mergeCell ref="D332:I332"/>
    <mergeCell ref="D374:I374"/>
    <mergeCell ref="C378:D378"/>
    <mergeCell ref="H378:I378"/>
    <mergeCell ref="J378:K378"/>
    <mergeCell ref="D346:I346"/>
    <mergeCell ref="C350:D350"/>
    <mergeCell ref="H350:I350"/>
    <mergeCell ref="J350:K350"/>
    <mergeCell ref="C352:K352"/>
    <mergeCell ref="J353:K353"/>
    <mergeCell ref="B354:C354"/>
    <mergeCell ref="D354:I354"/>
    <mergeCell ref="D355:D356"/>
    <mergeCell ref="E355:I356"/>
    <mergeCell ref="C366:K366"/>
    <mergeCell ref="J367:K367"/>
    <mergeCell ref="B368:C368"/>
    <mergeCell ref="D368:I368"/>
    <mergeCell ref="D369:D370"/>
    <mergeCell ref="E369:I370"/>
    <mergeCell ref="E371:I371"/>
    <mergeCell ref="E372:I372"/>
    <mergeCell ref="E373:I373"/>
    <mergeCell ref="C100:K100"/>
    <mergeCell ref="J101:K101"/>
    <mergeCell ref="B102:C102"/>
    <mergeCell ref="D102:I102"/>
    <mergeCell ref="D103:D104"/>
    <mergeCell ref="E103:I104"/>
    <mergeCell ref="E105:I105"/>
    <mergeCell ref="E106:I106"/>
    <mergeCell ref="E107:I107"/>
    <mergeCell ref="C101:H101"/>
    <mergeCell ref="D271:D272"/>
    <mergeCell ref="E271:I272"/>
    <mergeCell ref="E273:I273"/>
    <mergeCell ref="E274:I274"/>
    <mergeCell ref="E275:I275"/>
    <mergeCell ref="D276:I276"/>
    <mergeCell ref="C266:D266"/>
    <mergeCell ref="H266:I266"/>
    <mergeCell ref="C252:D252"/>
    <mergeCell ref="H252:I252"/>
    <mergeCell ref="C336:D336"/>
    <mergeCell ref="H336:I336"/>
    <mergeCell ref="E315:I315"/>
    <mergeCell ref="E316:I316"/>
    <mergeCell ref="E317:I317"/>
    <mergeCell ref="D318:I318"/>
    <mergeCell ref="C322:D322"/>
    <mergeCell ref="H322:I322"/>
    <mergeCell ref="J322:K322"/>
    <mergeCell ref="C324:K324"/>
    <mergeCell ref="J325:K325"/>
    <mergeCell ref="C325:H325"/>
    <mergeCell ref="B326:C326"/>
    <mergeCell ref="D326:I326"/>
    <mergeCell ref="D327:D328"/>
    <mergeCell ref="E327:I328"/>
    <mergeCell ref="E329:I329"/>
    <mergeCell ref="J308:K308"/>
    <mergeCell ref="C310:K310"/>
    <mergeCell ref="J311:K311"/>
    <mergeCell ref="B312:C312"/>
    <mergeCell ref="D312:I312"/>
    <mergeCell ref="D313:D314"/>
    <mergeCell ref="E313:I314"/>
    <mergeCell ref="C296:K296"/>
    <mergeCell ref="J297:K297"/>
    <mergeCell ref="B298:C298"/>
    <mergeCell ref="D298:I298"/>
    <mergeCell ref="D299:D300"/>
    <mergeCell ref="E299:I300"/>
    <mergeCell ref="E301:I301"/>
    <mergeCell ref="E302:I302"/>
    <mergeCell ref="E303:I303"/>
    <mergeCell ref="C297:H297"/>
    <mergeCell ref="C311:H311"/>
    <mergeCell ref="D304:I304"/>
    <mergeCell ref="C308:D308"/>
    <mergeCell ref="H308:I308"/>
    <mergeCell ref="J294:K294"/>
    <mergeCell ref="D285:D286"/>
    <mergeCell ref="E285:I286"/>
    <mergeCell ref="E287:I287"/>
    <mergeCell ref="E288:I288"/>
    <mergeCell ref="E289:I289"/>
    <mergeCell ref="D290:I290"/>
    <mergeCell ref="C280:D280"/>
    <mergeCell ref="H280:I280"/>
    <mergeCell ref="J280:K280"/>
    <mergeCell ref="C282:K282"/>
    <mergeCell ref="J283:K283"/>
    <mergeCell ref="B284:C284"/>
    <mergeCell ref="D284:I284"/>
    <mergeCell ref="C283:H283"/>
    <mergeCell ref="C294:D294"/>
    <mergeCell ref="H294:I294"/>
    <mergeCell ref="J266:K266"/>
    <mergeCell ref="C268:K268"/>
    <mergeCell ref="J269:K269"/>
    <mergeCell ref="B270:C270"/>
    <mergeCell ref="D270:I270"/>
    <mergeCell ref="D257:D258"/>
    <mergeCell ref="E257:I258"/>
    <mergeCell ref="E259:I259"/>
    <mergeCell ref="E260:I260"/>
    <mergeCell ref="E261:I261"/>
    <mergeCell ref="D262:I262"/>
    <mergeCell ref="C269:H269"/>
    <mergeCell ref="J252:K252"/>
    <mergeCell ref="C254:K254"/>
    <mergeCell ref="J255:K255"/>
    <mergeCell ref="B256:C256"/>
    <mergeCell ref="D256:I256"/>
    <mergeCell ref="D243:D244"/>
    <mergeCell ref="E243:I244"/>
    <mergeCell ref="E245:I245"/>
    <mergeCell ref="E246:I246"/>
    <mergeCell ref="E247:I247"/>
    <mergeCell ref="D248:I248"/>
    <mergeCell ref="C255:H255"/>
    <mergeCell ref="C238:D238"/>
    <mergeCell ref="H238:I238"/>
    <mergeCell ref="J238:K238"/>
    <mergeCell ref="C240:K240"/>
    <mergeCell ref="J241:K241"/>
    <mergeCell ref="B242:C242"/>
    <mergeCell ref="D242:I242"/>
    <mergeCell ref="D229:D230"/>
    <mergeCell ref="E229:I230"/>
    <mergeCell ref="E231:I231"/>
    <mergeCell ref="E232:I232"/>
    <mergeCell ref="E233:I233"/>
    <mergeCell ref="D234:I234"/>
    <mergeCell ref="C224:D224"/>
    <mergeCell ref="H224:I224"/>
    <mergeCell ref="J224:K224"/>
    <mergeCell ref="C226:K226"/>
    <mergeCell ref="J227:K227"/>
    <mergeCell ref="B228:C228"/>
    <mergeCell ref="D228:I228"/>
    <mergeCell ref="D215:D216"/>
    <mergeCell ref="E215:I216"/>
    <mergeCell ref="E217:I217"/>
    <mergeCell ref="E218:I218"/>
    <mergeCell ref="E219:I219"/>
    <mergeCell ref="D220:I220"/>
    <mergeCell ref="J210:K210"/>
    <mergeCell ref="A1:K1"/>
    <mergeCell ref="C212:K212"/>
    <mergeCell ref="J213:K213"/>
    <mergeCell ref="B214:C214"/>
    <mergeCell ref="D214:I214"/>
    <mergeCell ref="E203:I203"/>
    <mergeCell ref="E204:I204"/>
    <mergeCell ref="E205:I205"/>
    <mergeCell ref="D206:I206"/>
    <mergeCell ref="C210:D210"/>
    <mergeCell ref="H210:I210"/>
    <mergeCell ref="J196:K196"/>
    <mergeCell ref="C198:K198"/>
    <mergeCell ref="J199:K199"/>
    <mergeCell ref="B200:C200"/>
    <mergeCell ref="D200:I200"/>
    <mergeCell ref="D201:D202"/>
    <mergeCell ref="E201:I202"/>
    <mergeCell ref="E189:I189"/>
    <mergeCell ref="E190:I190"/>
    <mergeCell ref="E191:I191"/>
    <mergeCell ref="D192:I192"/>
    <mergeCell ref="C196:D196"/>
    <mergeCell ref="H196:I196"/>
    <mergeCell ref="J182:K182"/>
    <mergeCell ref="C184:K184"/>
    <mergeCell ref="J185:K185"/>
    <mergeCell ref="B186:C186"/>
    <mergeCell ref="D186:I186"/>
    <mergeCell ref="D187:D188"/>
    <mergeCell ref="E187:I188"/>
    <mergeCell ref="E175:I175"/>
    <mergeCell ref="E176:I176"/>
    <mergeCell ref="E177:I177"/>
    <mergeCell ref="D178:I178"/>
    <mergeCell ref="C182:D182"/>
    <mergeCell ref="H182:I182"/>
    <mergeCell ref="C170:K170"/>
    <mergeCell ref="J171:K171"/>
    <mergeCell ref="B172:C172"/>
    <mergeCell ref="D172:I172"/>
    <mergeCell ref="D173:D174"/>
    <mergeCell ref="E173:I174"/>
    <mergeCell ref="E161:I161"/>
    <mergeCell ref="E162:I162"/>
    <mergeCell ref="E163:I163"/>
    <mergeCell ref="D164:I164"/>
    <mergeCell ref="C168:D168"/>
    <mergeCell ref="H168:I168"/>
    <mergeCell ref="D159:D160"/>
    <mergeCell ref="E159:I160"/>
    <mergeCell ref="E147:I147"/>
    <mergeCell ref="E148:I148"/>
    <mergeCell ref="E149:I149"/>
    <mergeCell ref="D150:I150"/>
    <mergeCell ref="C154:D154"/>
    <mergeCell ref="H154:I154"/>
    <mergeCell ref="J168:K168"/>
    <mergeCell ref="C128:K128"/>
    <mergeCell ref="J129:K129"/>
    <mergeCell ref="B130:C130"/>
    <mergeCell ref="D130:I130"/>
    <mergeCell ref="D131:D132"/>
    <mergeCell ref="E131:I132"/>
    <mergeCell ref="E133:I133"/>
    <mergeCell ref="E134:I134"/>
    <mergeCell ref="E135:I135"/>
    <mergeCell ref="E92:I92"/>
    <mergeCell ref="E93:I93"/>
    <mergeCell ref="D94:I94"/>
    <mergeCell ref="C98:D98"/>
    <mergeCell ref="H98:I98"/>
    <mergeCell ref="J98:K98"/>
    <mergeCell ref="C126:D126"/>
    <mergeCell ref="H126:I126"/>
    <mergeCell ref="J126:K126"/>
    <mergeCell ref="E119:I119"/>
    <mergeCell ref="E120:I120"/>
    <mergeCell ref="E121:I121"/>
    <mergeCell ref="D122:I122"/>
    <mergeCell ref="D108:I108"/>
    <mergeCell ref="C112:D112"/>
    <mergeCell ref="H112:I112"/>
    <mergeCell ref="J112:K112"/>
    <mergeCell ref="C114:K114"/>
    <mergeCell ref="J115:K115"/>
    <mergeCell ref="B116:C116"/>
    <mergeCell ref="D116:I116"/>
    <mergeCell ref="D117:D118"/>
    <mergeCell ref="E117:I118"/>
    <mergeCell ref="C115:H115"/>
    <mergeCell ref="J87:K87"/>
    <mergeCell ref="B88:C88"/>
    <mergeCell ref="D88:I88"/>
    <mergeCell ref="D89:D90"/>
    <mergeCell ref="E89:I90"/>
    <mergeCell ref="E91:I91"/>
    <mergeCell ref="E79:I79"/>
    <mergeCell ref="D80:I80"/>
    <mergeCell ref="C84:D84"/>
    <mergeCell ref="H84:I84"/>
    <mergeCell ref="J84:K84"/>
    <mergeCell ref="C86:K86"/>
    <mergeCell ref="C87:H87"/>
    <mergeCell ref="B74:C74"/>
    <mergeCell ref="D74:I74"/>
    <mergeCell ref="D75:D76"/>
    <mergeCell ref="E75:I76"/>
    <mergeCell ref="E77:I77"/>
    <mergeCell ref="E78:I78"/>
    <mergeCell ref="C70:D70"/>
    <mergeCell ref="H70:I70"/>
    <mergeCell ref="J70:K70"/>
    <mergeCell ref="A71:K71"/>
    <mergeCell ref="C72:K72"/>
    <mergeCell ref="J73:K73"/>
    <mergeCell ref="C73:H73"/>
    <mergeCell ref="D61:D62"/>
    <mergeCell ref="E61:I62"/>
    <mergeCell ref="E63:I63"/>
    <mergeCell ref="E64:I64"/>
    <mergeCell ref="E65:I65"/>
    <mergeCell ref="D66:I66"/>
    <mergeCell ref="J56:K56"/>
    <mergeCell ref="A57:K57"/>
    <mergeCell ref="C58:K58"/>
    <mergeCell ref="J59:K59"/>
    <mergeCell ref="B60:C60"/>
    <mergeCell ref="D60:I60"/>
    <mergeCell ref="C59:H59"/>
    <mergeCell ref="E49:I49"/>
    <mergeCell ref="E50:I50"/>
    <mergeCell ref="E51:I51"/>
    <mergeCell ref="D52:I52"/>
    <mergeCell ref="C56:D56"/>
    <mergeCell ref="H56:I56"/>
    <mergeCell ref="C44:K44"/>
    <mergeCell ref="J45:K45"/>
    <mergeCell ref="B46:C46"/>
    <mergeCell ref="D46:I46"/>
    <mergeCell ref="D47:D48"/>
    <mergeCell ref="E47:I48"/>
    <mergeCell ref="C45:H45"/>
    <mergeCell ref="E37:I37"/>
    <mergeCell ref="D38:I38"/>
    <mergeCell ref="C42:D42"/>
    <mergeCell ref="H42:I42"/>
    <mergeCell ref="J42:K42"/>
    <mergeCell ref="A43:K43"/>
    <mergeCell ref="B32:C32"/>
    <mergeCell ref="D32:I32"/>
    <mergeCell ref="D33:D34"/>
    <mergeCell ref="E33:I34"/>
    <mergeCell ref="E35:I35"/>
    <mergeCell ref="E36:I36"/>
    <mergeCell ref="C28:D28"/>
    <mergeCell ref="H28:I28"/>
    <mergeCell ref="J28:K28"/>
    <mergeCell ref="A29:K29"/>
    <mergeCell ref="C30:K30"/>
    <mergeCell ref="J31:K31"/>
    <mergeCell ref="D19:D20"/>
    <mergeCell ref="E19:I20"/>
    <mergeCell ref="E21:I21"/>
    <mergeCell ref="E22:I22"/>
    <mergeCell ref="E23:I23"/>
    <mergeCell ref="D24:I24"/>
    <mergeCell ref="C31:H31"/>
    <mergeCell ref="J17:K17"/>
    <mergeCell ref="B18:C18"/>
    <mergeCell ref="D18:I18"/>
    <mergeCell ref="E7:I7"/>
    <mergeCell ref="E8:I8"/>
    <mergeCell ref="E9:I9"/>
    <mergeCell ref="D10:I10"/>
    <mergeCell ref="C14:D14"/>
    <mergeCell ref="H14:I14"/>
    <mergeCell ref="C17:H17"/>
    <mergeCell ref="C2:K2"/>
    <mergeCell ref="J3:K3"/>
    <mergeCell ref="B4:C4"/>
    <mergeCell ref="D4:I4"/>
    <mergeCell ref="D5:D6"/>
    <mergeCell ref="E5:I6"/>
    <mergeCell ref="J14:K14"/>
    <mergeCell ref="A15:K15"/>
    <mergeCell ref="C16:K16"/>
    <mergeCell ref="C3:H3"/>
    <mergeCell ref="C339:H339"/>
    <mergeCell ref="C353:H353"/>
    <mergeCell ref="C367:H367"/>
    <mergeCell ref="C381:H381"/>
    <mergeCell ref="C129:H129"/>
    <mergeCell ref="C143:H143"/>
    <mergeCell ref="C157:H157"/>
    <mergeCell ref="C171:H171"/>
    <mergeCell ref="C185:H185"/>
    <mergeCell ref="C199:H199"/>
    <mergeCell ref="C213:H213"/>
    <mergeCell ref="C227:H227"/>
    <mergeCell ref="C241:H241"/>
    <mergeCell ref="C142:K142"/>
    <mergeCell ref="J143:K143"/>
    <mergeCell ref="B144:C144"/>
    <mergeCell ref="D144:I144"/>
    <mergeCell ref="D145:D146"/>
    <mergeCell ref="E145:I146"/>
    <mergeCell ref="J154:K154"/>
    <mergeCell ref="C156:K156"/>
    <mergeCell ref="J157:K157"/>
    <mergeCell ref="B158:C158"/>
    <mergeCell ref="D158:I158"/>
  </mergeCells>
  <pageMargins left="0.7" right="0.7" top="0.75" bottom="0.75" header="0.3" footer="0.3"/>
  <pageSetup scale="51" fitToHeight="0" orientation="portrait" r:id="rId1"/>
  <extLst>
    <ext xmlns:x14="http://schemas.microsoft.com/office/spreadsheetml/2009/9/main" uri="{CCE6A557-97BC-4b89-ADB6-D9C93CAAB3DF}">
      <x14:dataValidations xmlns:xm="http://schemas.microsoft.com/office/excel/2006/main" count="12">
        <x14:dataValidation type="list" allowBlank="1" showInputMessage="1" showErrorMessage="1">
          <x14:formula1>
            <xm:f>validations!$M$2:$M$15</xm:f>
          </x14:formula1>
          <xm:sqref>K369:K377 K5:K13 K19:K27 K201:K209 K33:K41 K47:K55 K61:K69 K117:K125 K131:K139 K145:K153 K159:K167 K173:K181 K187:K195 K215:K223 K229:K237 K243:K251 K257:K265 K271:K279 K285:K293 K299:K307 K313:K321 K75:K83 K89:K97 K327:K335 K341:K349 K355:K363 K103:K111 K383:K391</xm:sqref>
        </x14:dataValidation>
        <x14:dataValidation type="list" allowBlank="1" showInputMessage="1" showErrorMessage="1">
          <x14:formula1>
            <xm:f>validations!$B$2:$B$118</xm:f>
          </x14:formula1>
          <xm:sqref>E7:I7 E21:I21 E371:I371 E35:I35 E49:I49 E63:I63 E77:I77 E133:I133 E147:I147 E385:I385 E175:I175 E189:I189 E203:I203 E217:I217 E231:I231 E245:I245 E259:I259 E273:I273 E287:I287 E301:I301 E315:I315 E91:I91 E105:I105 E329:I329 E343:I343 E357:I357 E119:I119 E161:I161</xm:sqref>
        </x14:dataValidation>
        <x14:dataValidation type="list" allowBlank="1" showInputMessage="1" showErrorMessage="1">
          <x14:formula1>
            <xm:f>validations!$G$3:$G$10</xm:f>
          </x14:formula1>
          <xm:sqref>C13 C27 C377 C41 C55 C69 C83 C139 C153 C167 C181 C195 C209 C223 C237 C251 C265 C279 C293 C307 C321 C97 C111 C335 C349 C363 C125 C391</xm:sqref>
        </x14:dataValidation>
        <x14:dataValidation type="list" allowBlank="1" showInputMessage="1" showErrorMessage="1">
          <x14:formula1>
            <xm:f>validations!$L$1:$L$16</xm:f>
          </x14:formula1>
          <xm:sqref>J57</xm:sqref>
        </x14:dataValidation>
        <x14:dataValidation type="list" allowBlank="1" showInputMessage="1" showErrorMessage="1">
          <x14:formula1>
            <xm:f>validations!$M$2:$M$14</xm:f>
          </x14:formula1>
          <xm:sqref>K57</xm:sqref>
        </x14:dataValidation>
        <x14:dataValidation type="list" allowBlank="1" showInputMessage="1" showErrorMessage="1">
          <x14:formula1>
            <xm:f>validations!$J$3:$J$13</xm:f>
          </x14:formula1>
          <xm:sqref>E9 E23 E373 E275 E261 E51 E37 E65 E79 E135 E149 E163 E177 E191 E205 E219 E233 E247 E289 E303 E317 E93 E107 E331 E345 E359 E121 E387</xm:sqref>
        </x14:dataValidation>
        <x14:dataValidation type="list" allowBlank="1" showInputMessage="1" showErrorMessage="1">
          <x14:formula1>
            <xm:f>validations!$E$3:$E$7</xm:f>
          </x14:formula1>
          <xm:sqref>C12 C26 C208 C57 C54 C40 C68 C278 C320 C138 C152 C166 C180 C376 C194 C222 C236 C250 C264 C292 C306 C82 C96 C110 C334 C348 C362 C124 C390</xm:sqref>
        </x14:dataValidation>
        <x14:dataValidation type="list" allowBlank="1" showInputMessage="1" showErrorMessage="1">
          <x14:formula1>
            <xm:f>validations!$I$3:$I$9</xm:f>
          </x14:formula1>
          <xm:sqref>C14:D14 C322:D322 C294:D294 C378:D379 C56:D56 C266:D266 C42:D42 C70:D70 C98:D99 C280:D280 C364:D364 C28:D28 C154:D154 C350:D350 C168:D168 C126:D127 C182:D182 C336:D336 C196:D196 C140:D141 C308:D308 C112:D113 C224:D224 C84:D84 C238:D238 C210:D210 C252:D252 C392:D392</xm:sqref>
        </x14:dataValidation>
        <x14:dataValidation type="list" allowBlank="1" showInputMessage="1" showErrorMessage="1">
          <x14:formula1>
            <xm:f>validations!$H$4:$H$13</xm:f>
          </x14:formula1>
          <xm:sqref>C8 C22 C204 C316 C358 C50 C36 C64 C274 C120 C372 C148 C162 C176 C190 C246 C218 C232 C260 C288 C302 C78 C92 C106 C330 C344 C134 C386</xm:sqref>
        </x14:dataValidation>
        <x14:dataValidation type="list" allowBlank="1" showInputMessage="1" showErrorMessage="1">
          <x14:formula1>
            <xm:f>validations!$F$3:$F$6</xm:f>
          </x14:formula1>
          <xm:sqref>C9 C23 C373 C51 C37 C65 C79 C135 C149 C163 C177 C191 C205 C219 C233 C247 C261 C275 C289 C303 C317 C93 C107 C331 C345 C359 C121 C387</xm:sqref>
        </x14:dataValidation>
        <x14:dataValidation type="list" allowBlank="1" showInputMessage="1" showErrorMessage="1">
          <x14:formula1>
            <xm:f>validations!$L$1:$L$21</xm:f>
          </x14:formula1>
          <xm:sqref>J5:J13 J19:J27 J369:J377 J33:J41 J47:J55 J61:J69 J75:J83 J89:J97 J103:J111 J117:J125 J131:J139 J145:J153 J159:J167 J173:J181 J187:J195 J201:J209 J215:J223 J229:J237 J243:J251 J257:J265 J271:J279 J285:J293 J299:J307 J313:J321 J327:J335 J341:J349 J355:J363 J383:J391</xm:sqref>
        </x14:dataValidation>
        <x14:dataValidation type="list" allowBlank="1" showInputMessage="1" showErrorMessage="1">
          <x14:formula1>
            <xm:f>[1]validations!#REF!</xm:f>
          </x14:formula1>
          <xm:sqref>E62:I62 E174:I174 E90:I90 E188:I188 E202:I202 E146:I146 E230:I230 E244:I244 E286:I286 E118:I118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12"/>
  <sheetViews>
    <sheetView topLeftCell="A106" zoomScaleNormal="100" workbookViewId="0">
      <selection activeCell="C130" sqref="C130"/>
    </sheetView>
  </sheetViews>
  <sheetFormatPr defaultRowHeight="15" x14ac:dyDescent="0.25"/>
  <cols>
    <col min="1" max="1" width="4.140625" customWidth="1"/>
    <col min="2" max="2" width="31" customWidth="1"/>
    <col min="3" max="3" width="24.42578125" customWidth="1"/>
    <col min="4" max="4" width="14.5703125" customWidth="1"/>
    <col min="5" max="5" width="2.140625" customWidth="1"/>
    <col min="6" max="6" width="13.85546875" customWidth="1"/>
    <col min="7" max="7" width="2.140625" customWidth="1"/>
    <col min="8" max="8" width="21.42578125" customWidth="1"/>
    <col min="9" max="9" width="2.140625" customWidth="1"/>
    <col min="10" max="10" width="17" customWidth="1"/>
    <col min="11" max="11" width="23.42578125" customWidth="1"/>
  </cols>
  <sheetData>
    <row r="1" spans="1:11" ht="19.5" thickBot="1" x14ac:dyDescent="0.35">
      <c r="A1" s="349" t="s">
        <v>265</v>
      </c>
      <c r="B1" s="350"/>
      <c r="C1" s="350"/>
      <c r="D1" s="350"/>
      <c r="E1" s="350"/>
      <c r="F1" s="350"/>
      <c r="G1" s="350"/>
      <c r="H1" s="350"/>
      <c r="I1" s="350"/>
      <c r="J1" s="350"/>
      <c r="K1" s="350"/>
    </row>
    <row r="2" spans="1:11" ht="15.75" thickBot="1" x14ac:dyDescent="0.3">
      <c r="A2" s="28">
        <v>1</v>
      </c>
      <c r="B2" s="17" t="s">
        <v>0</v>
      </c>
      <c r="C2" s="296" t="s">
        <v>693</v>
      </c>
      <c r="D2" s="314"/>
      <c r="E2" s="314"/>
      <c r="F2" s="314"/>
      <c r="G2" s="314"/>
      <c r="H2" s="314"/>
      <c r="I2" s="314"/>
      <c r="J2" s="314"/>
      <c r="K2" s="315"/>
    </row>
    <row r="3" spans="1:11" ht="15.75" thickBot="1" x14ac:dyDescent="0.3">
      <c r="A3" s="28"/>
      <c r="B3" s="17"/>
      <c r="C3" s="294"/>
      <c r="D3" s="295"/>
      <c r="E3" s="295"/>
      <c r="F3" s="295"/>
      <c r="G3" s="295"/>
      <c r="H3" s="295"/>
      <c r="I3" s="364"/>
      <c r="J3" s="326" t="s">
        <v>162</v>
      </c>
      <c r="K3" s="328"/>
    </row>
    <row r="4" spans="1:11" ht="15.75" thickBot="1" x14ac:dyDescent="0.3">
      <c r="A4" s="28"/>
      <c r="B4" s="326" t="s">
        <v>2</v>
      </c>
      <c r="C4" s="328"/>
      <c r="D4" s="326" t="s">
        <v>3</v>
      </c>
      <c r="E4" s="327"/>
      <c r="F4" s="327"/>
      <c r="G4" s="327"/>
      <c r="H4" s="327"/>
      <c r="I4" s="328"/>
      <c r="J4" s="242" t="s">
        <v>164</v>
      </c>
      <c r="K4" s="242" t="s">
        <v>121</v>
      </c>
    </row>
    <row r="5" spans="1:11" ht="48" customHeight="1" x14ac:dyDescent="0.25">
      <c r="A5" s="28"/>
      <c r="B5" s="18" t="s">
        <v>4</v>
      </c>
      <c r="C5" s="37">
        <v>292186</v>
      </c>
      <c r="D5" s="351" t="s">
        <v>160</v>
      </c>
      <c r="E5" s="353" t="s">
        <v>694</v>
      </c>
      <c r="F5" s="354"/>
      <c r="G5" s="354"/>
      <c r="H5" s="354"/>
      <c r="I5" s="355"/>
      <c r="J5" s="147" t="s">
        <v>303</v>
      </c>
      <c r="K5" s="149" t="s">
        <v>145</v>
      </c>
    </row>
    <row r="6" spans="1:11" ht="30" x14ac:dyDescent="0.25">
      <c r="A6" s="28"/>
      <c r="B6" s="19" t="s">
        <v>5</v>
      </c>
      <c r="C6" s="13" t="s">
        <v>340</v>
      </c>
      <c r="D6" s="352"/>
      <c r="E6" s="356"/>
      <c r="F6" s="357"/>
      <c r="G6" s="357"/>
      <c r="H6" s="357"/>
      <c r="I6" s="358"/>
      <c r="J6" s="108" t="s">
        <v>142</v>
      </c>
      <c r="K6" s="150" t="s">
        <v>151</v>
      </c>
    </row>
    <row r="7" spans="1:11" ht="30" x14ac:dyDescent="0.25">
      <c r="A7" s="28"/>
      <c r="B7" s="19" t="s">
        <v>261</v>
      </c>
      <c r="C7" s="31" t="s">
        <v>695</v>
      </c>
      <c r="D7" s="243" t="s">
        <v>6</v>
      </c>
      <c r="E7" s="359" t="s">
        <v>283</v>
      </c>
      <c r="F7" s="334"/>
      <c r="G7" s="334"/>
      <c r="H7" s="334"/>
      <c r="I7" s="360"/>
      <c r="J7" s="108" t="s">
        <v>302</v>
      </c>
      <c r="K7" s="150" t="s">
        <v>118</v>
      </c>
    </row>
    <row r="8" spans="1:11" ht="30" customHeight="1" x14ac:dyDescent="0.25">
      <c r="A8" s="28"/>
      <c r="B8" s="19" t="s">
        <v>137</v>
      </c>
      <c r="C8" s="14" t="s">
        <v>153</v>
      </c>
      <c r="D8" s="36" t="s">
        <v>263</v>
      </c>
      <c r="E8" s="361" t="s">
        <v>696</v>
      </c>
      <c r="F8" s="362"/>
      <c r="G8" s="362"/>
      <c r="H8" s="362"/>
      <c r="I8" s="363"/>
      <c r="J8" s="108" t="s">
        <v>314</v>
      </c>
      <c r="K8" s="150" t="s">
        <v>316</v>
      </c>
    </row>
    <row r="9" spans="1:11" ht="30" customHeight="1" x14ac:dyDescent="0.25">
      <c r="A9" s="28"/>
      <c r="B9" s="19" t="s">
        <v>8</v>
      </c>
      <c r="C9" s="15" t="s">
        <v>107</v>
      </c>
      <c r="D9" s="36" t="s">
        <v>7</v>
      </c>
      <c r="E9" s="365" t="s">
        <v>275</v>
      </c>
      <c r="F9" s="366"/>
      <c r="G9" s="366"/>
      <c r="H9" s="366"/>
      <c r="I9" s="367"/>
      <c r="J9" s="108"/>
      <c r="K9" s="150"/>
    </row>
    <row r="10" spans="1:11" ht="15.75" thickBot="1" x14ac:dyDescent="0.3">
      <c r="A10" s="28"/>
      <c r="B10" s="19" t="s">
        <v>9</v>
      </c>
      <c r="C10" s="32">
        <v>5843000</v>
      </c>
      <c r="D10" s="368" t="s">
        <v>10</v>
      </c>
      <c r="E10" s="369"/>
      <c r="F10" s="369"/>
      <c r="G10" s="369"/>
      <c r="H10" s="369"/>
      <c r="I10" s="370"/>
      <c r="J10" s="108" t="s">
        <v>1</v>
      </c>
      <c r="K10" s="150"/>
    </row>
    <row r="11" spans="1:11" x14ac:dyDescent="0.25">
      <c r="A11" s="28"/>
      <c r="B11" s="19" t="s">
        <v>262</v>
      </c>
      <c r="C11" s="33" t="s">
        <v>698</v>
      </c>
      <c r="D11" s="20" t="s">
        <v>11</v>
      </c>
      <c r="E11" s="21" t="s">
        <v>328</v>
      </c>
      <c r="F11" s="21" t="s">
        <v>16</v>
      </c>
      <c r="G11" s="21" t="s">
        <v>1</v>
      </c>
      <c r="H11" s="21" t="s">
        <v>17</v>
      </c>
      <c r="I11" s="144" t="s">
        <v>1</v>
      </c>
      <c r="J11" s="108" t="s">
        <v>1</v>
      </c>
      <c r="K11" s="150"/>
    </row>
    <row r="12" spans="1:11" x14ac:dyDescent="0.25">
      <c r="A12" s="28"/>
      <c r="B12" s="19" t="s">
        <v>14</v>
      </c>
      <c r="C12" s="29" t="s">
        <v>112</v>
      </c>
      <c r="D12" s="22" t="s">
        <v>15</v>
      </c>
      <c r="E12" s="23" t="s">
        <v>1</v>
      </c>
      <c r="F12" s="23" t="s">
        <v>20</v>
      </c>
      <c r="G12" s="23" t="s">
        <v>1</v>
      </c>
      <c r="H12" s="23" t="s">
        <v>21</v>
      </c>
      <c r="I12" s="35" t="s">
        <v>1</v>
      </c>
      <c r="J12" s="108" t="s">
        <v>1</v>
      </c>
      <c r="K12" s="150"/>
    </row>
    <row r="13" spans="1:11" ht="15.75" thickBot="1" x14ac:dyDescent="0.3">
      <c r="A13" s="28"/>
      <c r="B13" s="24" t="s">
        <v>18</v>
      </c>
      <c r="C13" s="16">
        <v>2020</v>
      </c>
      <c r="D13" s="25" t="s">
        <v>19</v>
      </c>
      <c r="E13" s="26" t="s">
        <v>328</v>
      </c>
      <c r="F13" s="26" t="s">
        <v>13</v>
      </c>
      <c r="G13" s="26" t="s">
        <v>1</v>
      </c>
      <c r="H13" s="26" t="s">
        <v>23</v>
      </c>
      <c r="I13" s="113" t="s">
        <v>1</v>
      </c>
      <c r="J13" s="148" t="s">
        <v>1</v>
      </c>
      <c r="K13" s="151"/>
    </row>
    <row r="14" spans="1:11" ht="15.75" thickBot="1" x14ac:dyDescent="0.3">
      <c r="A14" s="40"/>
      <c r="B14" s="27" t="s">
        <v>22</v>
      </c>
      <c r="C14" s="371" t="s">
        <v>114</v>
      </c>
      <c r="D14" s="372"/>
      <c r="E14" s="145"/>
      <c r="F14" s="146" t="s">
        <v>12</v>
      </c>
      <c r="G14" s="146" t="s">
        <v>328</v>
      </c>
      <c r="H14" s="373" t="s">
        <v>24</v>
      </c>
      <c r="I14" s="328"/>
      <c r="J14" s="374" t="s">
        <v>697</v>
      </c>
      <c r="K14" s="375"/>
    </row>
    <row r="15" spans="1:11" ht="15.75" thickBot="1" x14ac:dyDescent="0.3">
      <c r="A15" s="318"/>
      <c r="B15" s="318"/>
      <c r="C15" s="318"/>
      <c r="D15" s="318"/>
      <c r="E15" s="318"/>
      <c r="F15" s="318"/>
      <c r="G15" s="318"/>
      <c r="H15" s="318"/>
      <c r="I15" s="318"/>
      <c r="J15" s="318"/>
      <c r="K15" s="318"/>
    </row>
    <row r="16" spans="1:11" ht="15.75" thickBot="1" x14ac:dyDescent="0.3">
      <c r="A16" s="28">
        <v>2</v>
      </c>
      <c r="B16" s="17" t="s">
        <v>0</v>
      </c>
      <c r="C16" s="296" t="s">
        <v>699</v>
      </c>
      <c r="D16" s="297"/>
      <c r="E16" s="297"/>
      <c r="F16" s="297"/>
      <c r="G16" s="297"/>
      <c r="H16" s="297"/>
      <c r="I16" s="297"/>
      <c r="J16" s="297"/>
      <c r="K16" s="298"/>
    </row>
    <row r="17" spans="1:11" ht="15.75" thickBot="1" x14ac:dyDescent="0.3">
      <c r="A17" s="28"/>
      <c r="B17" s="17"/>
      <c r="C17" s="294"/>
      <c r="D17" s="295"/>
      <c r="E17" s="295"/>
      <c r="F17" s="295"/>
      <c r="G17" s="295"/>
      <c r="H17" s="295"/>
      <c r="I17" s="364"/>
      <c r="J17" s="299" t="s">
        <v>162</v>
      </c>
      <c r="K17" s="300"/>
    </row>
    <row r="18" spans="1:11" ht="15.75" thickBot="1" x14ac:dyDescent="0.3">
      <c r="A18" s="28"/>
      <c r="B18" s="325" t="s">
        <v>2</v>
      </c>
      <c r="C18" s="325"/>
      <c r="D18" s="326" t="s">
        <v>3</v>
      </c>
      <c r="E18" s="327"/>
      <c r="F18" s="327"/>
      <c r="G18" s="327"/>
      <c r="H18" s="327"/>
      <c r="I18" s="328"/>
      <c r="J18" s="38" t="s">
        <v>164</v>
      </c>
      <c r="K18" s="38" t="s">
        <v>121</v>
      </c>
    </row>
    <row r="19" spans="1:11" x14ac:dyDescent="0.25">
      <c r="A19" s="28"/>
      <c r="B19" s="18" t="s">
        <v>4</v>
      </c>
      <c r="C19" s="37" t="s">
        <v>700</v>
      </c>
      <c r="D19" s="376" t="s">
        <v>160</v>
      </c>
      <c r="E19" s="378" t="s">
        <v>699</v>
      </c>
      <c r="F19" s="378"/>
      <c r="G19" s="378"/>
      <c r="H19" s="378"/>
      <c r="I19" s="378"/>
      <c r="J19" s="147" t="s">
        <v>1</v>
      </c>
      <c r="K19" s="149" t="s">
        <v>145</v>
      </c>
    </row>
    <row r="20" spans="1:11" ht="40.5" customHeight="1" x14ac:dyDescent="0.25">
      <c r="A20" s="28"/>
      <c r="B20" s="19" t="s">
        <v>5</v>
      </c>
      <c r="C20" s="13" t="s">
        <v>701</v>
      </c>
      <c r="D20" s="377"/>
      <c r="E20" s="379"/>
      <c r="F20" s="379"/>
      <c r="G20" s="379"/>
      <c r="H20" s="379"/>
      <c r="I20" s="379"/>
      <c r="J20" s="108" t="s">
        <v>1</v>
      </c>
      <c r="K20" s="150" t="s">
        <v>144</v>
      </c>
    </row>
    <row r="21" spans="1:11" x14ac:dyDescent="0.25">
      <c r="A21" s="28"/>
      <c r="B21" s="19" t="s">
        <v>261</v>
      </c>
      <c r="C21" s="31" t="s">
        <v>702</v>
      </c>
      <c r="D21" s="106" t="s">
        <v>6</v>
      </c>
      <c r="E21" s="334" t="s">
        <v>188</v>
      </c>
      <c r="F21" s="334"/>
      <c r="G21" s="334"/>
      <c r="H21" s="334"/>
      <c r="I21" s="334"/>
      <c r="J21" s="108" t="s">
        <v>1</v>
      </c>
      <c r="K21" s="150" t="s">
        <v>151</v>
      </c>
    </row>
    <row r="22" spans="1:11" ht="30" x14ac:dyDescent="0.25">
      <c r="A22" s="28"/>
      <c r="B22" s="19" t="s">
        <v>137</v>
      </c>
      <c r="C22" s="14" t="s">
        <v>153</v>
      </c>
      <c r="D22" s="36" t="s">
        <v>263</v>
      </c>
      <c r="E22" s="361" t="s">
        <v>696</v>
      </c>
      <c r="F22" s="362"/>
      <c r="G22" s="362"/>
      <c r="H22" s="362"/>
      <c r="I22" s="362"/>
      <c r="J22" s="108" t="s">
        <v>1</v>
      </c>
      <c r="K22" s="150" t="s">
        <v>150</v>
      </c>
    </row>
    <row r="23" spans="1:11" ht="30" x14ac:dyDescent="0.25">
      <c r="A23" s="28"/>
      <c r="B23" s="19" t="s">
        <v>8</v>
      </c>
      <c r="C23" s="15" t="s">
        <v>107</v>
      </c>
      <c r="D23" s="36" t="s">
        <v>7</v>
      </c>
      <c r="E23" s="365" t="s">
        <v>135</v>
      </c>
      <c r="F23" s="366"/>
      <c r="G23" s="366"/>
      <c r="H23" s="366"/>
      <c r="I23" s="366"/>
      <c r="J23" s="108" t="s">
        <v>1</v>
      </c>
      <c r="K23" s="150" t="s">
        <v>316</v>
      </c>
    </row>
    <row r="24" spans="1:11" ht="15.75" thickBot="1" x14ac:dyDescent="0.3">
      <c r="A24" s="28"/>
      <c r="B24" s="19" t="s">
        <v>9</v>
      </c>
      <c r="C24" s="32">
        <v>9890000</v>
      </c>
      <c r="D24" s="371" t="s">
        <v>10</v>
      </c>
      <c r="E24" s="380"/>
      <c r="F24" s="380"/>
      <c r="G24" s="380"/>
      <c r="H24" s="380"/>
      <c r="I24" s="380"/>
      <c r="J24" s="108" t="s">
        <v>1</v>
      </c>
      <c r="K24" s="150" t="s">
        <v>273</v>
      </c>
    </row>
    <row r="25" spans="1:11" x14ac:dyDescent="0.25">
      <c r="A25" s="28"/>
      <c r="B25" s="19" t="s">
        <v>262</v>
      </c>
      <c r="C25" s="33" t="s">
        <v>703</v>
      </c>
      <c r="D25" s="20" t="s">
        <v>11</v>
      </c>
      <c r="E25" s="21" t="s">
        <v>328</v>
      </c>
      <c r="F25" s="21" t="s">
        <v>16</v>
      </c>
      <c r="G25" s="21" t="s">
        <v>1</v>
      </c>
      <c r="H25" s="21" t="s">
        <v>17</v>
      </c>
      <c r="I25" s="144" t="s">
        <v>1</v>
      </c>
      <c r="J25" s="108" t="s">
        <v>1</v>
      </c>
      <c r="K25" s="150" t="s">
        <v>118</v>
      </c>
    </row>
    <row r="26" spans="1:11" x14ac:dyDescent="0.25">
      <c r="A26" s="28"/>
      <c r="B26" s="19" t="s">
        <v>14</v>
      </c>
      <c r="C26" s="29" t="s">
        <v>108</v>
      </c>
      <c r="D26" s="22" t="s">
        <v>15</v>
      </c>
      <c r="E26" s="23" t="s">
        <v>1</v>
      </c>
      <c r="F26" s="23" t="s">
        <v>20</v>
      </c>
      <c r="G26" s="23" t="s">
        <v>1</v>
      </c>
      <c r="H26" s="23" t="s">
        <v>21</v>
      </c>
      <c r="I26" s="35" t="s">
        <v>1</v>
      </c>
      <c r="J26" s="108" t="s">
        <v>1</v>
      </c>
      <c r="K26" s="150"/>
    </row>
    <row r="27" spans="1:11" ht="15.75" thickBot="1" x14ac:dyDescent="0.3">
      <c r="A27" s="28"/>
      <c r="B27" s="24" t="s">
        <v>18</v>
      </c>
      <c r="C27" s="16">
        <v>2019</v>
      </c>
      <c r="D27" s="25" t="s">
        <v>19</v>
      </c>
      <c r="E27" s="26" t="s">
        <v>328</v>
      </c>
      <c r="F27" s="26" t="s">
        <v>13</v>
      </c>
      <c r="G27" s="26" t="s">
        <v>1</v>
      </c>
      <c r="H27" s="26" t="s">
        <v>23</v>
      </c>
      <c r="I27" s="113" t="s">
        <v>1</v>
      </c>
      <c r="J27" s="148" t="s">
        <v>1</v>
      </c>
      <c r="K27" s="151"/>
    </row>
    <row r="28" spans="1:11" ht="15.75" thickBot="1" x14ac:dyDescent="0.3">
      <c r="A28" s="40"/>
      <c r="B28" s="27" t="s">
        <v>22</v>
      </c>
      <c r="C28" s="371" t="s">
        <v>114</v>
      </c>
      <c r="D28" s="380"/>
      <c r="E28" s="145"/>
      <c r="F28" s="146" t="s">
        <v>12</v>
      </c>
      <c r="G28" s="146" t="s">
        <v>328</v>
      </c>
      <c r="H28" s="347" t="s">
        <v>24</v>
      </c>
      <c r="I28" s="348"/>
      <c r="J28" s="374" t="s">
        <v>121</v>
      </c>
      <c r="K28" s="375"/>
    </row>
    <row r="29" spans="1:11" ht="15.75" thickBot="1" x14ac:dyDescent="0.3">
      <c r="A29" s="323"/>
      <c r="B29" s="323"/>
      <c r="C29" s="323"/>
      <c r="D29" s="323"/>
      <c r="E29" s="323"/>
      <c r="F29" s="323"/>
      <c r="G29" s="323"/>
      <c r="H29" s="323"/>
      <c r="I29" s="323"/>
      <c r="J29" s="323"/>
      <c r="K29" s="323"/>
    </row>
    <row r="30" spans="1:11" ht="15.75" thickBot="1" x14ac:dyDescent="0.3">
      <c r="A30" s="28">
        <v>3</v>
      </c>
      <c r="B30" s="17" t="s">
        <v>0</v>
      </c>
      <c r="C30" s="296" t="s">
        <v>704</v>
      </c>
      <c r="D30" s="297"/>
      <c r="E30" s="297"/>
      <c r="F30" s="297"/>
      <c r="G30" s="297"/>
      <c r="H30" s="297"/>
      <c r="I30" s="297"/>
      <c r="J30" s="297"/>
      <c r="K30" s="298"/>
    </row>
    <row r="31" spans="1:11" ht="15.75" thickBot="1" x14ac:dyDescent="0.3">
      <c r="A31" s="28"/>
      <c r="B31" s="17"/>
      <c r="C31" s="294"/>
      <c r="D31" s="295"/>
      <c r="E31" s="295"/>
      <c r="F31" s="295"/>
      <c r="G31" s="295"/>
      <c r="H31" s="295"/>
      <c r="I31" s="364"/>
      <c r="J31" s="299" t="s">
        <v>162</v>
      </c>
      <c r="K31" s="300"/>
    </row>
    <row r="32" spans="1:11" ht="15.75" thickBot="1" x14ac:dyDescent="0.3">
      <c r="A32" s="28"/>
      <c r="B32" s="325" t="s">
        <v>2</v>
      </c>
      <c r="C32" s="325"/>
      <c r="D32" s="326" t="s">
        <v>3</v>
      </c>
      <c r="E32" s="327"/>
      <c r="F32" s="327"/>
      <c r="G32" s="327"/>
      <c r="H32" s="327"/>
      <c r="I32" s="328"/>
      <c r="J32" s="38" t="s">
        <v>164</v>
      </c>
      <c r="K32" s="38" t="s">
        <v>121</v>
      </c>
    </row>
    <row r="33" spans="1:11" ht="30" customHeight="1" x14ac:dyDescent="0.25">
      <c r="A33" s="28"/>
      <c r="B33" s="18" t="s">
        <v>4</v>
      </c>
      <c r="C33" s="37" t="s">
        <v>705</v>
      </c>
      <c r="D33" s="376" t="s">
        <v>160</v>
      </c>
      <c r="E33" s="378" t="s">
        <v>707</v>
      </c>
      <c r="F33" s="378"/>
      <c r="G33" s="378"/>
      <c r="H33" s="378"/>
      <c r="I33" s="378"/>
      <c r="J33" s="147" t="s">
        <v>303</v>
      </c>
      <c r="K33" s="149" t="s">
        <v>145</v>
      </c>
    </row>
    <row r="34" spans="1:11" ht="30" x14ac:dyDescent="0.25">
      <c r="A34" s="28"/>
      <c r="B34" s="19" t="s">
        <v>5</v>
      </c>
      <c r="C34" s="13" t="s">
        <v>340</v>
      </c>
      <c r="D34" s="377"/>
      <c r="E34" s="379"/>
      <c r="F34" s="379"/>
      <c r="G34" s="379"/>
      <c r="H34" s="379"/>
      <c r="I34" s="379"/>
      <c r="J34" s="108" t="s">
        <v>279</v>
      </c>
      <c r="K34" s="150" t="s">
        <v>151</v>
      </c>
    </row>
    <row r="35" spans="1:11" ht="30" x14ac:dyDescent="0.25">
      <c r="A35" s="28"/>
      <c r="B35" s="19" t="s">
        <v>261</v>
      </c>
      <c r="C35" s="31" t="s">
        <v>340</v>
      </c>
      <c r="D35" s="106" t="s">
        <v>6</v>
      </c>
      <c r="E35" s="334" t="s">
        <v>218</v>
      </c>
      <c r="F35" s="334"/>
      <c r="G35" s="334"/>
      <c r="H35" s="334"/>
      <c r="I35" s="334"/>
      <c r="J35" s="108" t="s">
        <v>142</v>
      </c>
      <c r="K35" s="150" t="s">
        <v>144</v>
      </c>
    </row>
    <row r="36" spans="1:11" ht="30" x14ac:dyDescent="0.25">
      <c r="A36" s="28"/>
      <c r="B36" s="19" t="s">
        <v>137</v>
      </c>
      <c r="C36" s="14" t="s">
        <v>159</v>
      </c>
      <c r="D36" s="36" t="s">
        <v>263</v>
      </c>
      <c r="E36" s="361" t="s">
        <v>708</v>
      </c>
      <c r="F36" s="362"/>
      <c r="G36" s="362"/>
      <c r="H36" s="362"/>
      <c r="I36" s="362"/>
      <c r="J36" s="108" t="s">
        <v>302</v>
      </c>
      <c r="K36" s="150" t="s">
        <v>273</v>
      </c>
    </row>
    <row r="37" spans="1:11" ht="30" x14ac:dyDescent="0.25">
      <c r="A37" s="28"/>
      <c r="B37" s="19" t="s">
        <v>8</v>
      </c>
      <c r="C37" s="15" t="s">
        <v>111</v>
      </c>
      <c r="D37" s="36" t="s">
        <v>7</v>
      </c>
      <c r="E37" s="365" t="s">
        <v>277</v>
      </c>
      <c r="F37" s="366"/>
      <c r="G37" s="366"/>
      <c r="H37" s="366"/>
      <c r="I37" s="366"/>
      <c r="J37" s="108" t="s">
        <v>1</v>
      </c>
      <c r="K37" s="150" t="s">
        <v>316</v>
      </c>
    </row>
    <row r="38" spans="1:11" ht="15.75" thickBot="1" x14ac:dyDescent="0.3">
      <c r="A38" s="28"/>
      <c r="B38" s="19" t="s">
        <v>9</v>
      </c>
      <c r="C38" s="32">
        <v>12488088</v>
      </c>
      <c r="D38" s="371" t="s">
        <v>10</v>
      </c>
      <c r="E38" s="380"/>
      <c r="F38" s="380"/>
      <c r="G38" s="380"/>
      <c r="H38" s="380"/>
      <c r="I38" s="380"/>
      <c r="J38" s="108" t="s">
        <v>1</v>
      </c>
      <c r="K38" s="150" t="s">
        <v>118</v>
      </c>
    </row>
    <row r="39" spans="1:11" x14ac:dyDescent="0.25">
      <c r="A39" s="28"/>
      <c r="B39" s="19" t="s">
        <v>262</v>
      </c>
      <c r="C39" s="33" t="s">
        <v>706</v>
      </c>
      <c r="D39" s="20" t="s">
        <v>11</v>
      </c>
      <c r="E39" s="21" t="s">
        <v>1</v>
      </c>
      <c r="F39" s="21" t="s">
        <v>16</v>
      </c>
      <c r="G39" s="21" t="s">
        <v>1</v>
      </c>
      <c r="H39" s="21" t="s">
        <v>17</v>
      </c>
      <c r="I39" s="144" t="s">
        <v>361</v>
      </c>
      <c r="J39" s="108" t="s">
        <v>1</v>
      </c>
      <c r="K39" s="150"/>
    </row>
    <row r="40" spans="1:11" x14ac:dyDescent="0.25">
      <c r="A40" s="28"/>
      <c r="B40" s="19" t="s">
        <v>14</v>
      </c>
      <c r="C40" s="29" t="s">
        <v>108</v>
      </c>
      <c r="D40" s="22" t="s">
        <v>15</v>
      </c>
      <c r="E40" s="23" t="s">
        <v>360</v>
      </c>
      <c r="F40" s="23" t="s">
        <v>20</v>
      </c>
      <c r="G40" s="23" t="s">
        <v>1</v>
      </c>
      <c r="H40" s="23" t="s">
        <v>21</v>
      </c>
      <c r="I40" s="35" t="s">
        <v>1</v>
      </c>
      <c r="J40" s="108" t="s">
        <v>1</v>
      </c>
      <c r="K40" s="150"/>
    </row>
    <row r="41" spans="1:11" ht="15.75" thickBot="1" x14ac:dyDescent="0.3">
      <c r="A41" s="28"/>
      <c r="B41" s="24" t="s">
        <v>18</v>
      </c>
      <c r="C41" s="16">
        <v>2020</v>
      </c>
      <c r="D41" s="25" t="s">
        <v>19</v>
      </c>
      <c r="E41" s="26" t="s">
        <v>361</v>
      </c>
      <c r="F41" s="26" t="s">
        <v>13</v>
      </c>
      <c r="G41" s="26" t="s">
        <v>360</v>
      </c>
      <c r="H41" s="26" t="s">
        <v>23</v>
      </c>
      <c r="I41" s="113" t="s">
        <v>361</v>
      </c>
      <c r="J41" s="148" t="s">
        <v>1</v>
      </c>
      <c r="K41" s="151"/>
    </row>
    <row r="42" spans="1:11" ht="15.75" thickBot="1" x14ac:dyDescent="0.3">
      <c r="A42" s="40"/>
      <c r="B42" s="27" t="s">
        <v>22</v>
      </c>
      <c r="C42" s="371" t="s">
        <v>317</v>
      </c>
      <c r="D42" s="380"/>
      <c r="E42" s="145"/>
      <c r="F42" s="146" t="s">
        <v>12</v>
      </c>
      <c r="G42" s="146" t="s">
        <v>328</v>
      </c>
      <c r="H42" s="347" t="s">
        <v>24</v>
      </c>
      <c r="I42" s="348"/>
      <c r="J42" s="374" t="s">
        <v>697</v>
      </c>
      <c r="K42" s="375"/>
    </row>
    <row r="43" spans="1:11" ht="15.75" thickBot="1" x14ac:dyDescent="0.3">
      <c r="A43" s="323"/>
      <c r="B43" s="323"/>
      <c r="C43" s="323"/>
      <c r="D43" s="323"/>
      <c r="E43" s="323"/>
      <c r="F43" s="323"/>
      <c r="G43" s="323"/>
      <c r="H43" s="323"/>
      <c r="I43" s="323"/>
      <c r="J43" s="323"/>
      <c r="K43" s="323"/>
    </row>
    <row r="44" spans="1:11" ht="15.75" thickBot="1" x14ac:dyDescent="0.3">
      <c r="A44" s="28">
        <v>4</v>
      </c>
      <c r="B44" s="17" t="s">
        <v>0</v>
      </c>
      <c r="C44" s="296" t="s">
        <v>709</v>
      </c>
      <c r="D44" s="297"/>
      <c r="E44" s="297"/>
      <c r="F44" s="297"/>
      <c r="G44" s="297"/>
      <c r="H44" s="297"/>
      <c r="I44" s="297"/>
      <c r="J44" s="297"/>
      <c r="K44" s="298"/>
    </row>
    <row r="45" spans="1:11" ht="15.75" thickBot="1" x14ac:dyDescent="0.3">
      <c r="A45" s="28"/>
      <c r="B45" s="17"/>
      <c r="C45" s="294"/>
      <c r="D45" s="295"/>
      <c r="E45" s="295"/>
      <c r="F45" s="295"/>
      <c r="G45" s="295"/>
      <c r="H45" s="295"/>
      <c r="I45" s="364"/>
      <c r="J45" s="299" t="s">
        <v>162</v>
      </c>
      <c r="K45" s="300"/>
    </row>
    <row r="46" spans="1:11" ht="15.75" thickBot="1" x14ac:dyDescent="0.3">
      <c r="A46" s="28"/>
      <c r="B46" s="325" t="s">
        <v>2</v>
      </c>
      <c r="C46" s="325"/>
      <c r="D46" s="326" t="s">
        <v>3</v>
      </c>
      <c r="E46" s="327"/>
      <c r="F46" s="327"/>
      <c r="G46" s="327"/>
      <c r="H46" s="327"/>
      <c r="I46" s="328"/>
      <c r="J46" s="38" t="s">
        <v>164</v>
      </c>
      <c r="K46" s="38" t="s">
        <v>121</v>
      </c>
    </row>
    <row r="47" spans="1:11" ht="30" x14ac:dyDescent="0.25">
      <c r="A47" s="28"/>
      <c r="B47" s="18" t="s">
        <v>4</v>
      </c>
      <c r="C47" s="37" t="s">
        <v>340</v>
      </c>
      <c r="D47" s="376" t="s">
        <v>160</v>
      </c>
      <c r="E47" s="378" t="s">
        <v>710</v>
      </c>
      <c r="F47" s="378"/>
      <c r="G47" s="378"/>
      <c r="H47" s="378"/>
      <c r="I47" s="378"/>
      <c r="J47" s="147" t="s">
        <v>303</v>
      </c>
      <c r="K47" s="149"/>
    </row>
    <row r="48" spans="1:11" ht="27" customHeight="1" x14ac:dyDescent="0.25">
      <c r="A48" s="28"/>
      <c r="B48" s="19" t="s">
        <v>5</v>
      </c>
      <c r="C48" s="13" t="s">
        <v>340</v>
      </c>
      <c r="D48" s="377"/>
      <c r="E48" s="379"/>
      <c r="F48" s="379"/>
      <c r="G48" s="379"/>
      <c r="H48" s="379"/>
      <c r="I48" s="379"/>
      <c r="J48" s="108" t="s">
        <v>301</v>
      </c>
      <c r="K48" s="150"/>
    </row>
    <row r="49" spans="1:11" ht="30" x14ac:dyDescent="0.25">
      <c r="A49" s="28"/>
      <c r="B49" s="19" t="s">
        <v>261</v>
      </c>
      <c r="C49" s="31" t="s">
        <v>711</v>
      </c>
      <c r="D49" s="106" t="s">
        <v>6</v>
      </c>
      <c r="E49" s="334" t="s">
        <v>292</v>
      </c>
      <c r="F49" s="334"/>
      <c r="G49" s="334"/>
      <c r="H49" s="334"/>
      <c r="I49" s="334"/>
      <c r="J49" s="108" t="s">
        <v>279</v>
      </c>
      <c r="K49" s="150"/>
    </row>
    <row r="50" spans="1:11" ht="30" x14ac:dyDescent="0.25">
      <c r="A50" s="28"/>
      <c r="B50" s="19" t="s">
        <v>137</v>
      </c>
      <c r="C50" s="14" t="s">
        <v>153</v>
      </c>
      <c r="D50" s="36" t="s">
        <v>263</v>
      </c>
      <c r="E50" s="361" t="s">
        <v>712</v>
      </c>
      <c r="F50" s="362"/>
      <c r="G50" s="362"/>
      <c r="H50" s="362"/>
      <c r="I50" s="362"/>
      <c r="J50" s="108" t="s">
        <v>320</v>
      </c>
      <c r="K50" s="150"/>
    </row>
    <row r="51" spans="1:11" ht="30" x14ac:dyDescent="0.25">
      <c r="A51" s="28"/>
      <c r="B51" s="19" t="s">
        <v>8</v>
      </c>
      <c r="C51" s="15" t="s">
        <v>107</v>
      </c>
      <c r="D51" s="36" t="s">
        <v>7</v>
      </c>
      <c r="E51" s="365" t="s">
        <v>275</v>
      </c>
      <c r="F51" s="366"/>
      <c r="G51" s="366"/>
      <c r="H51" s="366"/>
      <c r="I51" s="366"/>
      <c r="J51" s="108" t="s">
        <v>1</v>
      </c>
      <c r="K51" s="150"/>
    </row>
    <row r="52" spans="1:11" ht="15.75" thickBot="1" x14ac:dyDescent="0.3">
      <c r="A52" s="28"/>
      <c r="B52" s="19" t="s">
        <v>9</v>
      </c>
      <c r="C52" s="32">
        <v>13260000</v>
      </c>
      <c r="D52" s="371" t="s">
        <v>10</v>
      </c>
      <c r="E52" s="380"/>
      <c r="F52" s="380"/>
      <c r="G52" s="380"/>
      <c r="H52" s="380"/>
      <c r="I52" s="380"/>
      <c r="J52" s="108" t="s">
        <v>1</v>
      </c>
      <c r="K52" s="150"/>
    </row>
    <row r="53" spans="1:11" x14ac:dyDescent="0.25">
      <c r="A53" s="28"/>
      <c r="B53" s="19" t="s">
        <v>262</v>
      </c>
      <c r="C53" s="33" t="s">
        <v>340</v>
      </c>
      <c r="D53" s="20" t="s">
        <v>11</v>
      </c>
      <c r="E53" s="21"/>
      <c r="F53" s="21" t="s">
        <v>16</v>
      </c>
      <c r="G53" s="21" t="s">
        <v>1</v>
      </c>
      <c r="H53" s="21" t="s">
        <v>17</v>
      </c>
      <c r="I53" s="144" t="s">
        <v>1</v>
      </c>
      <c r="J53" s="108" t="s">
        <v>1</v>
      </c>
      <c r="K53" s="150"/>
    </row>
    <row r="54" spans="1:11" x14ac:dyDescent="0.25">
      <c r="A54" s="28"/>
      <c r="B54" s="19" t="s">
        <v>14</v>
      </c>
      <c r="C54" s="29" t="s">
        <v>108</v>
      </c>
      <c r="D54" s="22" t="s">
        <v>15</v>
      </c>
      <c r="E54" s="23" t="s">
        <v>1</v>
      </c>
      <c r="F54" s="23" t="s">
        <v>20</v>
      </c>
      <c r="G54" s="23" t="s">
        <v>1</v>
      </c>
      <c r="H54" s="23" t="s">
        <v>21</v>
      </c>
      <c r="I54" s="35" t="s">
        <v>1</v>
      </c>
      <c r="J54" s="108" t="s">
        <v>1</v>
      </c>
      <c r="K54" s="150"/>
    </row>
    <row r="55" spans="1:11" ht="15.75" thickBot="1" x14ac:dyDescent="0.3">
      <c r="A55" s="28"/>
      <c r="B55" s="24" t="s">
        <v>18</v>
      </c>
      <c r="C55" s="16">
        <v>2019</v>
      </c>
      <c r="D55" s="25" t="s">
        <v>19</v>
      </c>
      <c r="E55" s="26" t="s">
        <v>1</v>
      </c>
      <c r="F55" s="26" t="s">
        <v>13</v>
      </c>
      <c r="G55" s="26" t="s">
        <v>1</v>
      </c>
      <c r="H55" s="26" t="s">
        <v>23</v>
      </c>
      <c r="I55" s="113" t="s">
        <v>1</v>
      </c>
      <c r="J55" s="148" t="s">
        <v>1</v>
      </c>
      <c r="K55" s="151"/>
    </row>
    <row r="56" spans="1:11" ht="15.75" thickBot="1" x14ac:dyDescent="0.3">
      <c r="A56" s="40"/>
      <c r="B56" s="27" t="s">
        <v>22</v>
      </c>
      <c r="C56" s="371" t="s">
        <v>114</v>
      </c>
      <c r="D56" s="380"/>
      <c r="E56" s="145"/>
      <c r="F56" s="146" t="s">
        <v>12</v>
      </c>
      <c r="G56" s="146" t="s">
        <v>1</v>
      </c>
      <c r="H56" s="347" t="s">
        <v>24</v>
      </c>
      <c r="I56" s="348"/>
      <c r="J56" s="374" t="s">
        <v>713</v>
      </c>
      <c r="K56" s="375"/>
    </row>
    <row r="57" spans="1:11" ht="15.75" thickBot="1" x14ac:dyDescent="0.3">
      <c r="A57" s="318"/>
      <c r="B57" s="318"/>
      <c r="C57" s="318"/>
      <c r="D57" s="318"/>
      <c r="E57" s="318"/>
      <c r="F57" s="318"/>
      <c r="G57" s="318"/>
      <c r="H57" s="318"/>
      <c r="I57" s="318"/>
      <c r="J57" s="318"/>
      <c r="K57" s="318"/>
    </row>
    <row r="58" spans="1:11" ht="15.75" thickBot="1" x14ac:dyDescent="0.3">
      <c r="A58" s="28">
        <v>5</v>
      </c>
      <c r="B58" s="17" t="s">
        <v>0</v>
      </c>
      <c r="C58" s="296" t="s">
        <v>714</v>
      </c>
      <c r="D58" s="297"/>
      <c r="E58" s="297"/>
      <c r="F58" s="297"/>
      <c r="G58" s="297"/>
      <c r="H58" s="297"/>
      <c r="I58" s="297"/>
      <c r="J58" s="297"/>
      <c r="K58" s="298"/>
    </row>
    <row r="59" spans="1:11" ht="15.75" thickBot="1" x14ac:dyDescent="0.3">
      <c r="A59" s="28"/>
      <c r="B59" s="17"/>
      <c r="C59" s="294"/>
      <c r="D59" s="295"/>
      <c r="E59" s="295"/>
      <c r="F59" s="295"/>
      <c r="G59" s="295"/>
      <c r="H59" s="295"/>
      <c r="I59" s="364"/>
      <c r="J59" s="299" t="s">
        <v>162</v>
      </c>
      <c r="K59" s="300"/>
    </row>
    <row r="60" spans="1:11" ht="15.75" thickBot="1" x14ac:dyDescent="0.3">
      <c r="A60" s="28"/>
      <c r="B60" s="325" t="s">
        <v>2</v>
      </c>
      <c r="C60" s="325"/>
      <c r="D60" s="326" t="s">
        <v>3</v>
      </c>
      <c r="E60" s="327"/>
      <c r="F60" s="327"/>
      <c r="G60" s="327"/>
      <c r="H60" s="327"/>
      <c r="I60" s="328"/>
      <c r="J60" s="38" t="s">
        <v>164</v>
      </c>
      <c r="K60" s="38" t="s">
        <v>121</v>
      </c>
    </row>
    <row r="61" spans="1:11" ht="30" x14ac:dyDescent="0.25">
      <c r="A61" s="28"/>
      <c r="B61" s="18" t="s">
        <v>4</v>
      </c>
      <c r="C61" s="37" t="s">
        <v>340</v>
      </c>
      <c r="D61" s="376" t="s">
        <v>160</v>
      </c>
      <c r="E61" s="378" t="s">
        <v>714</v>
      </c>
      <c r="F61" s="378"/>
      <c r="G61" s="378"/>
      <c r="H61" s="378"/>
      <c r="I61" s="378"/>
      <c r="J61" s="147" t="s">
        <v>303</v>
      </c>
      <c r="K61" s="149" t="s">
        <v>145</v>
      </c>
    </row>
    <row r="62" spans="1:11" x14ac:dyDescent="0.25">
      <c r="A62" s="28"/>
      <c r="B62" s="19" t="s">
        <v>5</v>
      </c>
      <c r="C62" s="13" t="s">
        <v>340</v>
      </c>
      <c r="D62" s="377"/>
      <c r="E62" s="379"/>
      <c r="F62" s="379"/>
      <c r="G62" s="379"/>
      <c r="H62" s="379"/>
      <c r="I62" s="379"/>
      <c r="J62" s="108" t="s">
        <v>1</v>
      </c>
      <c r="K62" s="150" t="s">
        <v>151</v>
      </c>
    </row>
    <row r="63" spans="1:11" x14ac:dyDescent="0.25">
      <c r="A63" s="28"/>
      <c r="B63" s="19" t="s">
        <v>261</v>
      </c>
      <c r="C63" s="31" t="s">
        <v>715</v>
      </c>
      <c r="D63" s="106" t="s">
        <v>6</v>
      </c>
      <c r="E63" s="334" t="s">
        <v>185</v>
      </c>
      <c r="F63" s="334"/>
      <c r="G63" s="334"/>
      <c r="H63" s="334"/>
      <c r="I63" s="334"/>
      <c r="J63" s="108" t="s">
        <v>1</v>
      </c>
      <c r="K63" s="150" t="s">
        <v>144</v>
      </c>
    </row>
    <row r="64" spans="1:11" x14ac:dyDescent="0.25">
      <c r="A64" s="28"/>
      <c r="B64" s="19" t="s">
        <v>137</v>
      </c>
      <c r="C64" s="14" t="s">
        <v>153</v>
      </c>
      <c r="D64" s="36" t="s">
        <v>263</v>
      </c>
      <c r="E64" s="361" t="s">
        <v>353</v>
      </c>
      <c r="F64" s="362"/>
      <c r="G64" s="362"/>
      <c r="H64" s="362"/>
      <c r="I64" s="362"/>
      <c r="J64" s="108" t="s">
        <v>1</v>
      </c>
      <c r="K64" s="150" t="s">
        <v>273</v>
      </c>
    </row>
    <row r="65" spans="1:11" ht="30" x14ac:dyDescent="0.25">
      <c r="A65" s="28"/>
      <c r="B65" s="19" t="s">
        <v>8</v>
      </c>
      <c r="C65" s="15" t="s">
        <v>107</v>
      </c>
      <c r="D65" s="36" t="s">
        <v>7</v>
      </c>
      <c r="E65" s="365" t="s">
        <v>135</v>
      </c>
      <c r="F65" s="366"/>
      <c r="G65" s="366"/>
      <c r="H65" s="366"/>
      <c r="I65" s="366"/>
      <c r="J65" s="108" t="s">
        <v>1</v>
      </c>
      <c r="K65" s="150" t="s">
        <v>161</v>
      </c>
    </row>
    <row r="66" spans="1:11" ht="15.75" thickBot="1" x14ac:dyDescent="0.3">
      <c r="A66" s="28"/>
      <c r="B66" s="19" t="s">
        <v>9</v>
      </c>
      <c r="C66" s="32">
        <v>9090000</v>
      </c>
      <c r="D66" s="371" t="s">
        <v>10</v>
      </c>
      <c r="E66" s="380"/>
      <c r="F66" s="380"/>
      <c r="G66" s="380"/>
      <c r="H66" s="380"/>
      <c r="I66" s="380"/>
      <c r="J66" s="108" t="s">
        <v>1</v>
      </c>
      <c r="K66" s="150"/>
    </row>
    <row r="67" spans="1:11" x14ac:dyDescent="0.25">
      <c r="A67" s="28"/>
      <c r="B67" s="19" t="s">
        <v>262</v>
      </c>
      <c r="C67" s="33" t="s">
        <v>698</v>
      </c>
      <c r="D67" s="20" t="s">
        <v>11</v>
      </c>
      <c r="E67" s="21" t="s">
        <v>1</v>
      </c>
      <c r="F67" s="21" t="s">
        <v>16</v>
      </c>
      <c r="G67" s="21" t="s">
        <v>1</v>
      </c>
      <c r="H67" s="21" t="s">
        <v>17</v>
      </c>
      <c r="I67" s="144" t="s">
        <v>1</v>
      </c>
      <c r="J67" s="108" t="s">
        <v>1</v>
      </c>
      <c r="K67" s="150"/>
    </row>
    <row r="68" spans="1:11" x14ac:dyDescent="0.25">
      <c r="A68" s="28"/>
      <c r="B68" s="19" t="s">
        <v>14</v>
      </c>
      <c r="C68" s="29" t="s">
        <v>108</v>
      </c>
      <c r="D68" s="22" t="s">
        <v>15</v>
      </c>
      <c r="E68" s="23" t="s">
        <v>1</v>
      </c>
      <c r="F68" s="23" t="s">
        <v>20</v>
      </c>
      <c r="G68" s="23" t="s">
        <v>1</v>
      </c>
      <c r="H68" s="23" t="s">
        <v>21</v>
      </c>
      <c r="I68" s="35" t="s">
        <v>1</v>
      </c>
      <c r="J68" s="108" t="s">
        <v>1</v>
      </c>
      <c r="K68" s="150"/>
    </row>
    <row r="69" spans="1:11" ht="15.75" thickBot="1" x14ac:dyDescent="0.3">
      <c r="A69" s="28"/>
      <c r="B69" s="24" t="s">
        <v>18</v>
      </c>
      <c r="C69" s="16">
        <v>2019</v>
      </c>
      <c r="D69" s="25" t="s">
        <v>19</v>
      </c>
      <c r="E69" s="26" t="s">
        <v>1</v>
      </c>
      <c r="F69" s="26" t="s">
        <v>13</v>
      </c>
      <c r="G69" s="26" t="s">
        <v>1</v>
      </c>
      <c r="H69" s="26" t="s">
        <v>23</v>
      </c>
      <c r="I69" s="113" t="s">
        <v>1</v>
      </c>
      <c r="J69" s="148" t="s">
        <v>1</v>
      </c>
      <c r="K69" s="151"/>
    </row>
    <row r="70" spans="1:11" ht="15.75" thickBot="1" x14ac:dyDescent="0.3">
      <c r="A70" s="40"/>
      <c r="B70" s="27" t="s">
        <v>22</v>
      </c>
      <c r="C70" s="371" t="s">
        <v>114</v>
      </c>
      <c r="D70" s="380"/>
      <c r="E70" s="145"/>
      <c r="F70" s="146" t="s">
        <v>12</v>
      </c>
      <c r="G70" s="146" t="s">
        <v>1</v>
      </c>
      <c r="H70" s="347" t="s">
        <v>24</v>
      </c>
      <c r="I70" s="348"/>
      <c r="J70" s="374" t="s">
        <v>342</v>
      </c>
      <c r="K70" s="375"/>
    </row>
    <row r="71" spans="1:11" ht="15.75" thickBot="1" x14ac:dyDescent="0.3">
      <c r="A71" s="323"/>
      <c r="B71" s="323"/>
      <c r="C71" s="323"/>
      <c r="D71" s="323"/>
      <c r="E71" s="323"/>
      <c r="F71" s="323"/>
      <c r="G71" s="323"/>
      <c r="H71" s="323"/>
      <c r="I71" s="323"/>
      <c r="J71" s="323"/>
      <c r="K71" s="323"/>
    </row>
    <row r="72" spans="1:11" ht="15.75" thickBot="1" x14ac:dyDescent="0.3">
      <c r="A72" s="28">
        <v>6</v>
      </c>
      <c r="B72" s="17" t="s">
        <v>0</v>
      </c>
      <c r="C72" s="311" t="s">
        <v>716</v>
      </c>
      <c r="D72" s="312"/>
      <c r="E72" s="312"/>
      <c r="F72" s="312"/>
      <c r="G72" s="312"/>
      <c r="H72" s="312"/>
      <c r="I72" s="312"/>
      <c r="J72" s="312"/>
      <c r="K72" s="313"/>
    </row>
    <row r="73" spans="1:11" ht="15.75" thickBot="1" x14ac:dyDescent="0.3">
      <c r="A73" s="28"/>
      <c r="B73" s="17"/>
      <c r="C73" s="294"/>
      <c r="D73" s="295"/>
      <c r="E73" s="295"/>
      <c r="F73" s="295"/>
      <c r="G73" s="295"/>
      <c r="H73" s="295"/>
      <c r="I73" s="364"/>
      <c r="J73" s="299" t="s">
        <v>162</v>
      </c>
      <c r="K73" s="300"/>
    </row>
    <row r="74" spans="1:11" ht="15.75" thickBot="1" x14ac:dyDescent="0.3">
      <c r="A74" s="28"/>
      <c r="B74" s="325" t="s">
        <v>2</v>
      </c>
      <c r="C74" s="325"/>
      <c r="D74" s="326" t="s">
        <v>3</v>
      </c>
      <c r="E74" s="327"/>
      <c r="F74" s="327"/>
      <c r="G74" s="327"/>
      <c r="H74" s="327"/>
      <c r="I74" s="328"/>
      <c r="J74" s="38" t="s">
        <v>164</v>
      </c>
      <c r="K74" s="38" t="s">
        <v>121</v>
      </c>
    </row>
    <row r="75" spans="1:11" x14ac:dyDescent="0.25">
      <c r="A75" s="28"/>
      <c r="B75" s="18" t="s">
        <v>4</v>
      </c>
      <c r="C75" s="37" t="s">
        <v>340</v>
      </c>
      <c r="D75" s="376" t="s">
        <v>160</v>
      </c>
      <c r="E75" s="378" t="s">
        <v>716</v>
      </c>
      <c r="F75" s="378"/>
      <c r="G75" s="378"/>
      <c r="H75" s="378"/>
      <c r="I75" s="378"/>
      <c r="J75" s="147"/>
      <c r="K75" s="149" t="s">
        <v>272</v>
      </c>
    </row>
    <row r="76" spans="1:11" ht="40.5" customHeight="1" x14ac:dyDescent="0.25">
      <c r="A76" s="28"/>
      <c r="B76" s="19" t="s">
        <v>5</v>
      </c>
      <c r="C76" s="13" t="s">
        <v>340</v>
      </c>
      <c r="D76" s="377"/>
      <c r="E76" s="379"/>
      <c r="F76" s="379"/>
      <c r="G76" s="379"/>
      <c r="H76" s="379"/>
      <c r="I76" s="379"/>
      <c r="J76" s="108" t="s">
        <v>1</v>
      </c>
      <c r="K76" s="150" t="s">
        <v>151</v>
      </c>
    </row>
    <row r="77" spans="1:11" x14ac:dyDescent="0.25">
      <c r="A77" s="28"/>
      <c r="B77" s="19" t="s">
        <v>261</v>
      </c>
      <c r="C77" s="31" t="s">
        <v>717</v>
      </c>
      <c r="D77" s="106" t="s">
        <v>6</v>
      </c>
      <c r="E77" s="334" t="s">
        <v>188</v>
      </c>
      <c r="F77" s="334"/>
      <c r="G77" s="334"/>
      <c r="H77" s="334"/>
      <c r="I77" s="334"/>
      <c r="J77" s="108" t="s">
        <v>1</v>
      </c>
      <c r="K77" s="150" t="s">
        <v>118</v>
      </c>
    </row>
    <row r="78" spans="1:11" x14ac:dyDescent="0.25">
      <c r="A78" s="28"/>
      <c r="B78" s="19" t="s">
        <v>137</v>
      </c>
      <c r="C78" s="14" t="s">
        <v>153</v>
      </c>
      <c r="D78" s="36" t="s">
        <v>263</v>
      </c>
      <c r="E78" s="361" t="s">
        <v>696</v>
      </c>
      <c r="F78" s="362"/>
      <c r="G78" s="362"/>
      <c r="H78" s="362"/>
      <c r="I78" s="362"/>
      <c r="J78" s="108" t="s">
        <v>1</v>
      </c>
      <c r="K78" s="150" t="s">
        <v>316</v>
      </c>
    </row>
    <row r="79" spans="1:11" ht="30" customHeight="1" x14ac:dyDescent="0.25">
      <c r="A79" s="28"/>
      <c r="B79" s="19" t="s">
        <v>8</v>
      </c>
      <c r="C79" s="15" t="s">
        <v>107</v>
      </c>
      <c r="D79" s="36" t="s">
        <v>7</v>
      </c>
      <c r="E79" s="365" t="s">
        <v>321</v>
      </c>
      <c r="F79" s="366"/>
      <c r="G79" s="366"/>
      <c r="H79" s="366"/>
      <c r="I79" s="366"/>
      <c r="J79" s="108" t="s">
        <v>1</v>
      </c>
      <c r="K79" s="150"/>
    </row>
    <row r="80" spans="1:11" ht="15.75" thickBot="1" x14ac:dyDescent="0.3">
      <c r="A80" s="28"/>
      <c r="B80" s="19" t="s">
        <v>9</v>
      </c>
      <c r="C80" s="32">
        <v>3529000</v>
      </c>
      <c r="D80" s="371" t="s">
        <v>10</v>
      </c>
      <c r="E80" s="380"/>
      <c r="F80" s="380"/>
      <c r="G80" s="380"/>
      <c r="H80" s="380"/>
      <c r="I80" s="380"/>
      <c r="J80" s="108" t="s">
        <v>1</v>
      </c>
      <c r="K80" s="150"/>
    </row>
    <row r="81" spans="1:11" x14ac:dyDescent="0.25">
      <c r="A81" s="28"/>
      <c r="B81" s="19" t="s">
        <v>262</v>
      </c>
      <c r="C81" s="33" t="s">
        <v>718</v>
      </c>
      <c r="D81" s="20" t="s">
        <v>11</v>
      </c>
      <c r="E81" s="21" t="s">
        <v>1</v>
      </c>
      <c r="F81" s="21" t="s">
        <v>16</v>
      </c>
      <c r="G81" s="21" t="s">
        <v>1</v>
      </c>
      <c r="H81" s="21" t="s">
        <v>17</v>
      </c>
      <c r="I81" s="144" t="s">
        <v>1</v>
      </c>
      <c r="J81" s="108" t="s">
        <v>1</v>
      </c>
      <c r="K81" s="150"/>
    </row>
    <row r="82" spans="1:11" x14ac:dyDescent="0.25">
      <c r="A82" s="28"/>
      <c r="B82" s="19" t="s">
        <v>14</v>
      </c>
      <c r="C82" s="29" t="s">
        <v>319</v>
      </c>
      <c r="D82" s="22" t="s">
        <v>15</v>
      </c>
      <c r="E82" s="23" t="s">
        <v>1</v>
      </c>
      <c r="F82" s="23" t="s">
        <v>20</v>
      </c>
      <c r="G82" s="23" t="s">
        <v>1</v>
      </c>
      <c r="H82" s="23" t="s">
        <v>21</v>
      </c>
      <c r="I82" s="35" t="s">
        <v>1</v>
      </c>
      <c r="J82" s="108" t="s">
        <v>1</v>
      </c>
      <c r="K82" s="150"/>
    </row>
    <row r="83" spans="1:11" ht="15.75" thickBot="1" x14ac:dyDescent="0.3">
      <c r="A83" s="28"/>
      <c r="B83" s="24" t="s">
        <v>18</v>
      </c>
      <c r="C83" s="16">
        <v>2019</v>
      </c>
      <c r="D83" s="25" t="s">
        <v>19</v>
      </c>
      <c r="E83" s="26" t="s">
        <v>1</v>
      </c>
      <c r="F83" s="26" t="s">
        <v>13</v>
      </c>
      <c r="G83" s="26" t="s">
        <v>1</v>
      </c>
      <c r="H83" s="26" t="s">
        <v>23</v>
      </c>
      <c r="I83" s="113" t="s">
        <v>1</v>
      </c>
      <c r="J83" s="148" t="s">
        <v>1</v>
      </c>
      <c r="K83" s="151"/>
    </row>
    <row r="84" spans="1:11" ht="15.75" thickBot="1" x14ac:dyDescent="0.3">
      <c r="A84" s="40"/>
      <c r="B84" s="27" t="s">
        <v>22</v>
      </c>
      <c r="C84" s="371" t="s">
        <v>114</v>
      </c>
      <c r="D84" s="380"/>
      <c r="E84" s="145"/>
      <c r="F84" s="146" t="s">
        <v>12</v>
      </c>
      <c r="G84" s="146" t="s">
        <v>1</v>
      </c>
      <c r="H84" s="347" t="s">
        <v>24</v>
      </c>
      <c r="I84" s="348"/>
      <c r="J84" s="374" t="s">
        <v>342</v>
      </c>
      <c r="K84" s="375"/>
    </row>
    <row r="85" spans="1:11" ht="15.75" thickBot="1" x14ac:dyDescent="0.3"/>
    <row r="86" spans="1:11" ht="15.75" thickBot="1" x14ac:dyDescent="0.3">
      <c r="A86" s="28">
        <v>7</v>
      </c>
      <c r="B86" s="17" t="s">
        <v>0</v>
      </c>
      <c r="C86" s="311" t="s">
        <v>719</v>
      </c>
      <c r="D86" s="312"/>
      <c r="E86" s="312"/>
      <c r="F86" s="312"/>
      <c r="G86" s="312"/>
      <c r="H86" s="312"/>
      <c r="I86" s="312"/>
      <c r="J86" s="312"/>
      <c r="K86" s="313"/>
    </row>
    <row r="87" spans="1:11" ht="15.75" thickBot="1" x14ac:dyDescent="0.3">
      <c r="A87" s="28"/>
      <c r="B87" s="17"/>
      <c r="C87" s="294"/>
      <c r="D87" s="295"/>
      <c r="E87" s="295"/>
      <c r="F87" s="295"/>
      <c r="G87" s="295"/>
      <c r="H87" s="295"/>
      <c r="I87" s="364"/>
      <c r="J87" s="299" t="s">
        <v>162</v>
      </c>
      <c r="K87" s="300"/>
    </row>
    <row r="88" spans="1:11" ht="15.75" thickBot="1" x14ac:dyDescent="0.3">
      <c r="A88" s="28"/>
      <c r="B88" s="325" t="s">
        <v>2</v>
      </c>
      <c r="C88" s="325"/>
      <c r="D88" s="326" t="s">
        <v>3</v>
      </c>
      <c r="E88" s="327"/>
      <c r="F88" s="327"/>
      <c r="G88" s="327"/>
      <c r="H88" s="327"/>
      <c r="I88" s="328"/>
      <c r="J88" s="38" t="s">
        <v>164</v>
      </c>
      <c r="K88" s="38" t="s">
        <v>121</v>
      </c>
    </row>
    <row r="89" spans="1:11" ht="15" customHeight="1" x14ac:dyDescent="0.25">
      <c r="A89" s="28"/>
      <c r="B89" s="18" t="s">
        <v>4</v>
      </c>
      <c r="C89" s="37" t="s">
        <v>340</v>
      </c>
      <c r="D89" s="376" t="s">
        <v>160</v>
      </c>
      <c r="E89" s="378" t="s">
        <v>720</v>
      </c>
      <c r="F89" s="378"/>
      <c r="G89" s="378"/>
      <c r="H89" s="378"/>
      <c r="I89" s="378"/>
      <c r="J89" s="147" t="s">
        <v>303</v>
      </c>
      <c r="K89" s="149"/>
    </row>
    <row r="90" spans="1:11" x14ac:dyDescent="0.25">
      <c r="A90" s="28"/>
      <c r="B90" s="19" t="s">
        <v>5</v>
      </c>
      <c r="C90" s="13" t="s">
        <v>340</v>
      </c>
      <c r="D90" s="377"/>
      <c r="E90" s="379"/>
      <c r="F90" s="379"/>
      <c r="G90" s="379"/>
      <c r="H90" s="379"/>
      <c r="I90" s="379"/>
      <c r="J90" s="108" t="s">
        <v>1</v>
      </c>
      <c r="K90" s="150"/>
    </row>
    <row r="91" spans="1:11" x14ac:dyDescent="0.25">
      <c r="A91" s="28"/>
      <c r="B91" s="19" t="s">
        <v>261</v>
      </c>
      <c r="C91" s="31" t="s">
        <v>721</v>
      </c>
      <c r="D91" s="106" t="s">
        <v>6</v>
      </c>
      <c r="E91" s="334" t="s">
        <v>169</v>
      </c>
      <c r="F91" s="334"/>
      <c r="G91" s="334"/>
      <c r="H91" s="334"/>
      <c r="I91" s="334"/>
      <c r="J91" s="108" t="s">
        <v>1</v>
      </c>
      <c r="K91" s="150" t="s">
        <v>1</v>
      </c>
    </row>
    <row r="92" spans="1:11" x14ac:dyDescent="0.25">
      <c r="A92" s="28"/>
      <c r="B92" s="19" t="s">
        <v>137</v>
      </c>
      <c r="C92" s="14" t="s">
        <v>153</v>
      </c>
      <c r="D92" s="36" t="s">
        <v>263</v>
      </c>
      <c r="E92" s="361" t="s">
        <v>353</v>
      </c>
      <c r="F92" s="362"/>
      <c r="G92" s="362"/>
      <c r="H92" s="362"/>
      <c r="I92" s="362"/>
      <c r="J92" s="108" t="s">
        <v>1</v>
      </c>
      <c r="K92" s="150" t="s">
        <v>1</v>
      </c>
    </row>
    <row r="93" spans="1:11" ht="30" x14ac:dyDescent="0.25">
      <c r="A93" s="28"/>
      <c r="B93" s="19" t="s">
        <v>8</v>
      </c>
      <c r="C93" s="15" t="s">
        <v>107</v>
      </c>
      <c r="D93" s="36" t="s">
        <v>7</v>
      </c>
      <c r="E93" s="365" t="s">
        <v>135</v>
      </c>
      <c r="F93" s="366"/>
      <c r="G93" s="366"/>
      <c r="H93" s="366"/>
      <c r="I93" s="366"/>
      <c r="J93" s="108" t="s">
        <v>1</v>
      </c>
      <c r="K93" s="150"/>
    </row>
    <row r="94" spans="1:11" ht="15.75" thickBot="1" x14ac:dyDescent="0.3">
      <c r="A94" s="28"/>
      <c r="B94" s="19" t="s">
        <v>9</v>
      </c>
      <c r="C94" s="32">
        <v>3339000000</v>
      </c>
      <c r="D94" s="371" t="s">
        <v>10</v>
      </c>
      <c r="E94" s="380"/>
      <c r="F94" s="380"/>
      <c r="G94" s="380"/>
      <c r="H94" s="380"/>
      <c r="I94" s="380"/>
      <c r="J94" s="108" t="s">
        <v>1</v>
      </c>
      <c r="K94" s="150"/>
    </row>
    <row r="95" spans="1:11" x14ac:dyDescent="0.25">
      <c r="A95" s="28"/>
      <c r="B95" s="19" t="s">
        <v>262</v>
      </c>
      <c r="C95" s="33" t="s">
        <v>722</v>
      </c>
      <c r="D95" s="20" t="s">
        <v>11</v>
      </c>
      <c r="E95" s="21" t="s">
        <v>1</v>
      </c>
      <c r="F95" s="21" t="s">
        <v>16</v>
      </c>
      <c r="G95" s="21" t="s">
        <v>1</v>
      </c>
      <c r="H95" s="21" t="s">
        <v>17</v>
      </c>
      <c r="I95" s="144" t="s">
        <v>1</v>
      </c>
      <c r="J95" s="108" t="s">
        <v>1</v>
      </c>
      <c r="K95" s="150"/>
    </row>
    <row r="96" spans="1:11" x14ac:dyDescent="0.25">
      <c r="A96" s="28"/>
      <c r="B96" s="19" t="s">
        <v>14</v>
      </c>
      <c r="C96" s="29" t="s">
        <v>319</v>
      </c>
      <c r="D96" s="22" t="s">
        <v>15</v>
      </c>
      <c r="E96" s="23" t="s">
        <v>1</v>
      </c>
      <c r="F96" s="23" t="s">
        <v>20</v>
      </c>
      <c r="G96" s="23" t="s">
        <v>1</v>
      </c>
      <c r="H96" s="23" t="s">
        <v>21</v>
      </c>
      <c r="I96" s="35" t="s">
        <v>1</v>
      </c>
      <c r="J96" s="108" t="s">
        <v>1</v>
      </c>
      <c r="K96" s="150"/>
    </row>
    <row r="97" spans="1:11" ht="15.75" thickBot="1" x14ac:dyDescent="0.3">
      <c r="A97" s="28"/>
      <c r="B97" s="24" t="s">
        <v>18</v>
      </c>
      <c r="C97" s="16">
        <v>2020</v>
      </c>
      <c r="D97" s="25" t="s">
        <v>19</v>
      </c>
      <c r="E97" s="26" t="s">
        <v>1</v>
      </c>
      <c r="F97" s="26" t="s">
        <v>13</v>
      </c>
      <c r="G97" s="26" t="s">
        <v>1</v>
      </c>
      <c r="H97" s="26" t="s">
        <v>23</v>
      </c>
      <c r="I97" s="113" t="s">
        <v>1</v>
      </c>
      <c r="J97" s="148" t="s">
        <v>1</v>
      </c>
      <c r="K97" s="151"/>
    </row>
    <row r="98" spans="1:11" ht="15.75" thickBot="1" x14ac:dyDescent="0.3">
      <c r="A98" s="40"/>
      <c r="B98" s="27" t="s">
        <v>22</v>
      </c>
      <c r="C98" s="371" t="s">
        <v>114</v>
      </c>
      <c r="D98" s="380"/>
      <c r="E98" s="145"/>
      <c r="F98" s="146" t="s">
        <v>12</v>
      </c>
      <c r="G98" s="146" t="s">
        <v>1</v>
      </c>
      <c r="H98" s="347" t="s">
        <v>24</v>
      </c>
      <c r="I98" s="348"/>
      <c r="J98" s="374" t="s">
        <v>342</v>
      </c>
      <c r="K98" s="375"/>
    </row>
    <row r="99" spans="1:11" ht="15.75" thickBot="1" x14ac:dyDescent="0.3"/>
    <row r="100" spans="1:11" ht="15.75" thickBot="1" x14ac:dyDescent="0.3">
      <c r="A100" s="28">
        <v>8</v>
      </c>
      <c r="B100" s="17" t="s">
        <v>0</v>
      </c>
      <c r="C100" s="311" t="s">
        <v>723</v>
      </c>
      <c r="D100" s="312"/>
      <c r="E100" s="312"/>
      <c r="F100" s="312"/>
      <c r="G100" s="312"/>
      <c r="H100" s="312"/>
      <c r="I100" s="312"/>
      <c r="J100" s="312"/>
      <c r="K100" s="313"/>
    </row>
    <row r="101" spans="1:11" ht="15.75" thickBot="1" x14ac:dyDescent="0.3">
      <c r="A101" s="28"/>
      <c r="B101" s="17"/>
      <c r="C101" s="294"/>
      <c r="D101" s="295"/>
      <c r="E101" s="295"/>
      <c r="F101" s="295"/>
      <c r="G101" s="295"/>
      <c r="H101" s="295"/>
      <c r="I101" s="364"/>
      <c r="J101" s="299" t="s">
        <v>162</v>
      </c>
      <c r="K101" s="300"/>
    </row>
    <row r="102" spans="1:11" ht="15.75" thickBot="1" x14ac:dyDescent="0.3">
      <c r="A102" s="28"/>
      <c r="B102" s="325" t="s">
        <v>2</v>
      </c>
      <c r="C102" s="325"/>
      <c r="D102" s="326" t="s">
        <v>3</v>
      </c>
      <c r="E102" s="327"/>
      <c r="F102" s="327"/>
      <c r="G102" s="327"/>
      <c r="H102" s="327"/>
      <c r="I102" s="328"/>
      <c r="J102" s="38" t="s">
        <v>164</v>
      </c>
      <c r="K102" s="38" t="s">
        <v>121</v>
      </c>
    </row>
    <row r="103" spans="1:11" ht="30" x14ac:dyDescent="0.25">
      <c r="A103" s="28"/>
      <c r="B103" s="18" t="s">
        <v>4</v>
      </c>
      <c r="C103" s="37" t="s">
        <v>340</v>
      </c>
      <c r="D103" s="376" t="s">
        <v>160</v>
      </c>
      <c r="E103" s="378" t="s">
        <v>725</v>
      </c>
      <c r="F103" s="378"/>
      <c r="G103" s="378"/>
      <c r="H103" s="378"/>
      <c r="I103" s="378"/>
      <c r="J103" s="147" t="s">
        <v>303</v>
      </c>
      <c r="K103" s="149"/>
    </row>
    <row r="104" spans="1:11" x14ac:dyDescent="0.25">
      <c r="A104" s="28"/>
      <c r="B104" s="19" t="s">
        <v>5</v>
      </c>
      <c r="C104" s="13" t="s">
        <v>340</v>
      </c>
      <c r="D104" s="377"/>
      <c r="E104" s="379"/>
      <c r="F104" s="379"/>
      <c r="G104" s="379"/>
      <c r="H104" s="379"/>
      <c r="I104" s="379"/>
      <c r="J104" s="108" t="s">
        <v>1</v>
      </c>
      <c r="K104" s="150"/>
    </row>
    <row r="105" spans="1:11" x14ac:dyDescent="0.25">
      <c r="A105" s="28"/>
      <c r="B105" s="19" t="s">
        <v>261</v>
      </c>
      <c r="C105" s="31" t="s">
        <v>724</v>
      </c>
      <c r="D105" s="106" t="s">
        <v>6</v>
      </c>
      <c r="E105" s="334" t="s">
        <v>169</v>
      </c>
      <c r="F105" s="334"/>
      <c r="G105" s="334"/>
      <c r="H105" s="334"/>
      <c r="I105" s="334"/>
      <c r="J105" s="108" t="s">
        <v>1</v>
      </c>
      <c r="K105" s="150" t="s">
        <v>1</v>
      </c>
    </row>
    <row r="106" spans="1:11" x14ac:dyDescent="0.25">
      <c r="A106" s="28"/>
      <c r="B106" s="19" t="s">
        <v>137</v>
      </c>
      <c r="C106" s="14" t="s">
        <v>153</v>
      </c>
      <c r="D106" s="36" t="s">
        <v>263</v>
      </c>
      <c r="E106" s="361" t="s">
        <v>353</v>
      </c>
      <c r="F106" s="362"/>
      <c r="G106" s="362"/>
      <c r="H106" s="362"/>
      <c r="I106" s="362"/>
      <c r="J106" s="108" t="s">
        <v>1</v>
      </c>
      <c r="K106" s="150" t="s">
        <v>1</v>
      </c>
    </row>
    <row r="107" spans="1:11" ht="30" x14ac:dyDescent="0.25">
      <c r="A107" s="28"/>
      <c r="B107" s="19" t="s">
        <v>8</v>
      </c>
      <c r="C107" s="15" t="s">
        <v>107</v>
      </c>
      <c r="D107" s="36" t="s">
        <v>7</v>
      </c>
      <c r="E107" s="365" t="s">
        <v>135</v>
      </c>
      <c r="F107" s="366"/>
      <c r="G107" s="366"/>
      <c r="H107" s="366"/>
      <c r="I107" s="366"/>
      <c r="J107" s="108" t="s">
        <v>1</v>
      </c>
      <c r="K107" s="150"/>
    </row>
    <row r="108" spans="1:11" ht="15.75" thickBot="1" x14ac:dyDescent="0.3">
      <c r="A108" s="28"/>
      <c r="B108" s="19" t="s">
        <v>9</v>
      </c>
      <c r="C108" s="32">
        <v>6130000</v>
      </c>
      <c r="D108" s="371" t="s">
        <v>10</v>
      </c>
      <c r="E108" s="380"/>
      <c r="F108" s="380"/>
      <c r="G108" s="380"/>
      <c r="H108" s="380"/>
      <c r="I108" s="380"/>
      <c r="J108" s="108" t="s">
        <v>1</v>
      </c>
      <c r="K108" s="150"/>
    </row>
    <row r="109" spans="1:11" x14ac:dyDescent="0.25">
      <c r="A109" s="28"/>
      <c r="B109" s="19" t="s">
        <v>262</v>
      </c>
      <c r="C109" s="33" t="s">
        <v>722</v>
      </c>
      <c r="D109" s="20" t="s">
        <v>11</v>
      </c>
      <c r="E109" s="21" t="s">
        <v>1</v>
      </c>
      <c r="F109" s="21" t="s">
        <v>16</v>
      </c>
      <c r="G109" s="21" t="s">
        <v>1</v>
      </c>
      <c r="H109" s="21" t="s">
        <v>17</v>
      </c>
      <c r="I109" s="144" t="s">
        <v>1</v>
      </c>
      <c r="J109" s="108" t="s">
        <v>1</v>
      </c>
      <c r="K109" s="150"/>
    </row>
    <row r="110" spans="1:11" x14ac:dyDescent="0.25">
      <c r="A110" s="28"/>
      <c r="B110" s="19" t="s">
        <v>14</v>
      </c>
      <c r="C110" s="29" t="s">
        <v>319</v>
      </c>
      <c r="D110" s="22" t="s">
        <v>15</v>
      </c>
      <c r="E110" s="23" t="s">
        <v>1</v>
      </c>
      <c r="F110" s="23" t="s">
        <v>20</v>
      </c>
      <c r="G110" s="23" t="s">
        <v>1</v>
      </c>
      <c r="H110" s="23" t="s">
        <v>21</v>
      </c>
      <c r="I110" s="35" t="s">
        <v>1</v>
      </c>
      <c r="J110" s="108" t="s">
        <v>1</v>
      </c>
      <c r="K110" s="150"/>
    </row>
    <row r="111" spans="1:11" ht="15.75" thickBot="1" x14ac:dyDescent="0.3">
      <c r="A111" s="28"/>
      <c r="B111" s="24" t="s">
        <v>18</v>
      </c>
      <c r="C111" s="16">
        <v>2020</v>
      </c>
      <c r="D111" s="25" t="s">
        <v>19</v>
      </c>
      <c r="E111" s="26" t="s">
        <v>1</v>
      </c>
      <c r="F111" s="26" t="s">
        <v>13</v>
      </c>
      <c r="G111" s="26" t="s">
        <v>1</v>
      </c>
      <c r="H111" s="26" t="s">
        <v>23</v>
      </c>
      <c r="I111" s="113" t="s">
        <v>1</v>
      </c>
      <c r="J111" s="148" t="s">
        <v>1</v>
      </c>
      <c r="K111" s="151"/>
    </row>
    <row r="112" spans="1:11" ht="15.75" thickBot="1" x14ac:dyDescent="0.3">
      <c r="A112" s="40"/>
      <c r="B112" s="27" t="s">
        <v>22</v>
      </c>
      <c r="C112" s="371" t="s">
        <v>114</v>
      </c>
      <c r="D112" s="380"/>
      <c r="E112" s="145"/>
      <c r="F112" s="146" t="s">
        <v>12</v>
      </c>
      <c r="G112" s="146" t="s">
        <v>1</v>
      </c>
      <c r="H112" s="347" t="s">
        <v>24</v>
      </c>
      <c r="I112" s="348"/>
      <c r="J112" s="374" t="s">
        <v>342</v>
      </c>
      <c r="K112" s="375"/>
    </row>
  </sheetData>
  <mergeCells count="118">
    <mergeCell ref="J112:K112"/>
    <mergeCell ref="B102:C102"/>
    <mergeCell ref="D102:I102"/>
    <mergeCell ref="D103:D104"/>
    <mergeCell ref="E103:I104"/>
    <mergeCell ref="E105:I105"/>
    <mergeCell ref="E106:I106"/>
    <mergeCell ref="E107:I107"/>
    <mergeCell ref="D108:I108"/>
    <mergeCell ref="C112:D112"/>
    <mergeCell ref="H112:I112"/>
    <mergeCell ref="E91:I91"/>
    <mergeCell ref="E92:I92"/>
    <mergeCell ref="E93:I93"/>
    <mergeCell ref="D94:I94"/>
    <mergeCell ref="C98:D98"/>
    <mergeCell ref="H98:I98"/>
    <mergeCell ref="J98:K98"/>
    <mergeCell ref="C100:K100"/>
    <mergeCell ref="J101:K101"/>
    <mergeCell ref="C101:I101"/>
    <mergeCell ref="D80:I80"/>
    <mergeCell ref="C84:D84"/>
    <mergeCell ref="H84:I84"/>
    <mergeCell ref="J84:K84"/>
    <mergeCell ref="C86:K86"/>
    <mergeCell ref="J87:K87"/>
    <mergeCell ref="B88:C88"/>
    <mergeCell ref="D88:I88"/>
    <mergeCell ref="D89:D90"/>
    <mergeCell ref="E89:I90"/>
    <mergeCell ref="C87:I87"/>
    <mergeCell ref="C72:K72"/>
    <mergeCell ref="J73:K73"/>
    <mergeCell ref="B74:C74"/>
    <mergeCell ref="D74:I74"/>
    <mergeCell ref="D75:D76"/>
    <mergeCell ref="E75:I76"/>
    <mergeCell ref="E77:I77"/>
    <mergeCell ref="E78:I78"/>
    <mergeCell ref="E79:I79"/>
    <mergeCell ref="C73:I73"/>
    <mergeCell ref="E65:I65"/>
    <mergeCell ref="D66:I66"/>
    <mergeCell ref="C70:D70"/>
    <mergeCell ref="H70:I70"/>
    <mergeCell ref="J70:K70"/>
    <mergeCell ref="A71:K71"/>
    <mergeCell ref="C58:K58"/>
    <mergeCell ref="A57:K57"/>
    <mergeCell ref="J59:K59"/>
    <mergeCell ref="B60:C60"/>
    <mergeCell ref="D60:I60"/>
    <mergeCell ref="D61:D62"/>
    <mergeCell ref="E61:I62"/>
    <mergeCell ref="E63:I63"/>
    <mergeCell ref="E64:I64"/>
    <mergeCell ref="C59:I59"/>
    <mergeCell ref="D47:D48"/>
    <mergeCell ref="E47:I48"/>
    <mergeCell ref="E49:I49"/>
    <mergeCell ref="E50:I50"/>
    <mergeCell ref="E51:I51"/>
    <mergeCell ref="D52:I52"/>
    <mergeCell ref="C56:D56"/>
    <mergeCell ref="H56:I56"/>
    <mergeCell ref="J56:K56"/>
    <mergeCell ref="E37:I37"/>
    <mergeCell ref="D38:I38"/>
    <mergeCell ref="C42:D42"/>
    <mergeCell ref="H42:I42"/>
    <mergeCell ref="J42:K42"/>
    <mergeCell ref="A43:K43"/>
    <mergeCell ref="C44:K44"/>
    <mergeCell ref="J45:K45"/>
    <mergeCell ref="B46:C46"/>
    <mergeCell ref="D46:I46"/>
    <mergeCell ref="C45:I45"/>
    <mergeCell ref="A29:K29"/>
    <mergeCell ref="C30:K30"/>
    <mergeCell ref="J31:K31"/>
    <mergeCell ref="B32:C32"/>
    <mergeCell ref="D32:I32"/>
    <mergeCell ref="D33:D34"/>
    <mergeCell ref="E33:I34"/>
    <mergeCell ref="E35:I35"/>
    <mergeCell ref="E36:I36"/>
    <mergeCell ref="C31:I31"/>
    <mergeCell ref="D19:D20"/>
    <mergeCell ref="E19:I20"/>
    <mergeCell ref="E21:I21"/>
    <mergeCell ref="E22:I22"/>
    <mergeCell ref="E23:I23"/>
    <mergeCell ref="D24:I24"/>
    <mergeCell ref="C28:D28"/>
    <mergeCell ref="H28:I28"/>
    <mergeCell ref="J28:K28"/>
    <mergeCell ref="E9:I9"/>
    <mergeCell ref="D10:I10"/>
    <mergeCell ref="C14:D14"/>
    <mergeCell ref="H14:I14"/>
    <mergeCell ref="J14:K14"/>
    <mergeCell ref="A15:K15"/>
    <mergeCell ref="C16:K16"/>
    <mergeCell ref="J17:K17"/>
    <mergeCell ref="B18:C18"/>
    <mergeCell ref="D18:I18"/>
    <mergeCell ref="C17:I17"/>
    <mergeCell ref="A1:K1"/>
    <mergeCell ref="C2:K2"/>
    <mergeCell ref="J3:K3"/>
    <mergeCell ref="B4:C4"/>
    <mergeCell ref="D4:I4"/>
    <mergeCell ref="D5:D6"/>
    <mergeCell ref="E5:I6"/>
    <mergeCell ref="E7:I7"/>
    <mergeCell ref="E8:I8"/>
    <mergeCell ref="C3:I3"/>
  </mergeCells>
  <pageMargins left="0.7" right="0.7" top="0.75" bottom="0.75" header="0.3" footer="0.3"/>
  <pageSetup scale="57" fitToHeight="0" orientation="portrait" r:id="rId1"/>
  <extLst>
    <ext xmlns:x14="http://schemas.microsoft.com/office/spreadsheetml/2009/9/main" uri="{CCE6A557-97BC-4b89-ADB6-D9C93CAAB3DF}">
      <x14:dataValidations xmlns:xm="http://schemas.microsoft.com/office/excel/2006/main" count="11">
        <x14:dataValidation type="list" allowBlank="1" showInputMessage="1" showErrorMessage="1">
          <x14:formula1>
            <xm:f>validations!$F$3:$F$6</xm:f>
          </x14:formula1>
          <xm:sqref>C9 C23 C51 C37 C65 C79 C93 C107</xm:sqref>
        </x14:dataValidation>
        <x14:dataValidation type="list" allowBlank="1" showInputMessage="1" showErrorMessage="1">
          <x14:formula1>
            <xm:f>validations!$H$4:$H$13</xm:f>
          </x14:formula1>
          <xm:sqref>C8 C22 C106 C50 C36 C92 C64 C78</xm:sqref>
        </x14:dataValidation>
        <x14:dataValidation type="list" allowBlank="1" showInputMessage="1" showErrorMessage="1">
          <x14:formula1>
            <xm:f>validations!$I$3:$I$9</xm:f>
          </x14:formula1>
          <xm:sqref>C14:D14 C84:D84 C56:D56 C28:D28 C42:D42 C98:D98 C70:D70 C112:D112</xm:sqref>
        </x14:dataValidation>
        <x14:dataValidation type="list" allowBlank="1" showInputMessage="1" showErrorMessage="1">
          <x14:formula1>
            <xm:f>validations!$E$3:$E$7</xm:f>
          </x14:formula1>
          <xm:sqref>C12 C26 C57 C54 C40 C110 C68 C82 C96</xm:sqref>
        </x14:dataValidation>
        <x14:dataValidation type="list" allowBlank="1" showInputMessage="1" showErrorMessage="1">
          <x14:formula1>
            <xm:f>validations!$J$3:$J$13</xm:f>
          </x14:formula1>
          <xm:sqref>E9 E23 E107 E93 E51 E37 E65 E79</xm:sqref>
        </x14:dataValidation>
        <x14:dataValidation type="list" allowBlank="1" showInputMessage="1" showErrorMessage="1">
          <x14:formula1>
            <xm:f>validations!$M$2:$M$14</xm:f>
          </x14:formula1>
          <xm:sqref>K57</xm:sqref>
        </x14:dataValidation>
        <x14:dataValidation type="list" allowBlank="1" showInputMessage="1" showErrorMessage="1">
          <x14:formula1>
            <xm:f>validations!$L$1:$L$16</xm:f>
          </x14:formula1>
          <xm:sqref>J57</xm:sqref>
        </x14:dataValidation>
        <x14:dataValidation type="list" allowBlank="1" showInputMessage="1" showErrorMessage="1">
          <x14:formula1>
            <xm:f>validations!$M$2:$M$15</xm:f>
          </x14:formula1>
          <xm:sqref>K5:K13 K19:K27 K33:K41 K47:K55 K61:K69 K75:K83 K89:K97 K103:K111</xm:sqref>
        </x14:dataValidation>
        <x14:dataValidation type="list" allowBlank="1" showInputMessage="1" showErrorMessage="1">
          <x14:formula1>
            <xm:f>validations!$B$2:$B$118</xm:f>
          </x14:formula1>
          <xm:sqref>E7:I7 E21:I21 E35:I35 E49:I49 E63:I63 E77:I77 E91:I91 E105:I105</xm:sqref>
        </x14:dataValidation>
        <x14:dataValidation type="list" allowBlank="1" showInputMessage="1" showErrorMessage="1">
          <x14:formula1>
            <xm:f>validations!$G$3:$G$10</xm:f>
          </x14:formula1>
          <xm:sqref>C13 C55 C27 C41 C69 C83 C97 C111</xm:sqref>
        </x14:dataValidation>
        <x14:dataValidation type="list" allowBlank="1" showInputMessage="1" showErrorMessage="1">
          <x14:formula1>
            <xm:f>validations!$L$1:$L$21</xm:f>
          </x14:formula1>
          <xm:sqref>J5:J13 J19:J27 J33:J41 J47:J55 J61:J69 J75:J83 J89:J97 J103:J111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54"/>
  <sheetViews>
    <sheetView topLeftCell="A100" zoomScaleNormal="100" workbookViewId="0">
      <selection activeCell="J48" sqref="J48"/>
    </sheetView>
  </sheetViews>
  <sheetFormatPr defaultRowHeight="15" x14ac:dyDescent="0.25"/>
  <cols>
    <col min="1" max="1" width="4.140625" customWidth="1"/>
    <col min="2" max="2" width="31" customWidth="1"/>
    <col min="3" max="3" width="24.42578125" customWidth="1"/>
    <col min="4" max="4" width="14.5703125" customWidth="1"/>
    <col min="5" max="5" width="2.140625" customWidth="1"/>
    <col min="6" max="6" width="13.85546875" customWidth="1"/>
    <col min="7" max="7" width="2.140625" customWidth="1"/>
    <col min="8" max="8" width="21.42578125" customWidth="1"/>
    <col min="9" max="9" width="2.140625" customWidth="1"/>
    <col min="10" max="10" width="17" customWidth="1"/>
    <col min="11" max="11" width="23.42578125" customWidth="1"/>
  </cols>
  <sheetData>
    <row r="1" spans="1:11" ht="19.5" thickBot="1" x14ac:dyDescent="0.35">
      <c r="A1" s="349" t="s">
        <v>264</v>
      </c>
      <c r="B1" s="350"/>
      <c r="C1" s="350"/>
      <c r="D1" s="350"/>
      <c r="E1" s="350"/>
      <c r="F1" s="350"/>
      <c r="G1" s="350"/>
      <c r="H1" s="350"/>
      <c r="I1" s="350"/>
      <c r="J1" s="350"/>
      <c r="K1" s="350"/>
    </row>
    <row r="2" spans="1:11" ht="15.75" thickBot="1" x14ac:dyDescent="0.3">
      <c r="A2" s="28">
        <v>1</v>
      </c>
      <c r="B2" s="17" t="s">
        <v>0</v>
      </c>
      <c r="C2" s="296" t="s">
        <v>326</v>
      </c>
      <c r="D2" s="314"/>
      <c r="E2" s="314"/>
      <c r="F2" s="314"/>
      <c r="G2" s="314"/>
      <c r="H2" s="314"/>
      <c r="I2" s="314"/>
      <c r="J2" s="314"/>
      <c r="K2" s="315"/>
    </row>
    <row r="3" spans="1:11" ht="15.75" thickBot="1" x14ac:dyDescent="0.3">
      <c r="A3" s="28"/>
      <c r="B3" s="17"/>
      <c r="C3" s="294"/>
      <c r="D3" s="295"/>
      <c r="E3" s="295"/>
      <c r="F3" s="295"/>
      <c r="G3" s="295"/>
      <c r="H3" s="295"/>
      <c r="I3" s="364"/>
      <c r="J3" s="326" t="s">
        <v>162</v>
      </c>
      <c r="K3" s="328"/>
    </row>
    <row r="4" spans="1:11" ht="15.75" thickBot="1" x14ac:dyDescent="0.3">
      <c r="A4" s="28"/>
      <c r="B4" s="326" t="s">
        <v>2</v>
      </c>
      <c r="C4" s="328"/>
      <c r="D4" s="326" t="s">
        <v>3</v>
      </c>
      <c r="E4" s="327"/>
      <c r="F4" s="327"/>
      <c r="G4" s="327"/>
      <c r="H4" s="327"/>
      <c r="I4" s="328"/>
      <c r="J4" s="119" t="s">
        <v>164</v>
      </c>
      <c r="K4" s="119" t="s">
        <v>121</v>
      </c>
    </row>
    <row r="5" spans="1:11" ht="15" customHeight="1" x14ac:dyDescent="0.25">
      <c r="A5" s="28"/>
      <c r="B5" s="18" t="s">
        <v>4</v>
      </c>
      <c r="C5" s="37">
        <v>4351316</v>
      </c>
      <c r="D5" s="351" t="s">
        <v>160</v>
      </c>
      <c r="E5" s="378" t="s">
        <v>327</v>
      </c>
      <c r="F5" s="354"/>
      <c r="G5" s="354"/>
      <c r="H5" s="354"/>
      <c r="I5" s="355"/>
      <c r="J5" s="114" t="s">
        <v>163</v>
      </c>
      <c r="K5" s="115" t="s">
        <v>145</v>
      </c>
    </row>
    <row r="6" spans="1:11" ht="42" customHeight="1" x14ac:dyDescent="0.25">
      <c r="A6" s="28"/>
      <c r="B6" s="19" t="s">
        <v>5</v>
      </c>
      <c r="C6" s="13" t="s">
        <v>1</v>
      </c>
      <c r="D6" s="352"/>
      <c r="E6" s="356"/>
      <c r="F6" s="357"/>
      <c r="G6" s="357"/>
      <c r="H6" s="357"/>
      <c r="I6" s="358"/>
      <c r="J6" s="116"/>
      <c r="K6" s="117" t="s">
        <v>144</v>
      </c>
    </row>
    <row r="7" spans="1:11" x14ac:dyDescent="0.25">
      <c r="A7" s="28"/>
      <c r="B7" s="19" t="s">
        <v>261</v>
      </c>
      <c r="C7" s="31" t="s">
        <v>323</v>
      </c>
      <c r="D7" s="109" t="s">
        <v>6</v>
      </c>
      <c r="E7" s="359" t="s">
        <v>192</v>
      </c>
      <c r="F7" s="334"/>
      <c r="G7" s="334"/>
      <c r="H7" s="334"/>
      <c r="I7" s="360"/>
      <c r="J7" s="116" t="s">
        <v>1</v>
      </c>
      <c r="K7" s="117" t="s">
        <v>316</v>
      </c>
    </row>
    <row r="8" spans="1:11" ht="14.45" customHeight="1" x14ac:dyDescent="0.25">
      <c r="A8" s="28"/>
      <c r="B8" s="19" t="s">
        <v>137</v>
      </c>
      <c r="C8" s="14" t="s">
        <v>157</v>
      </c>
      <c r="D8" s="36" t="s">
        <v>263</v>
      </c>
      <c r="E8" s="361" t="s">
        <v>325</v>
      </c>
      <c r="F8" s="362"/>
      <c r="G8" s="362"/>
      <c r="H8" s="362"/>
      <c r="I8" s="363"/>
      <c r="J8" s="116" t="s">
        <v>1</v>
      </c>
      <c r="K8" s="117" t="s">
        <v>118</v>
      </c>
    </row>
    <row r="9" spans="1:11" ht="29.1" customHeight="1" x14ac:dyDescent="0.25">
      <c r="A9" s="28"/>
      <c r="B9" s="19" t="s">
        <v>8</v>
      </c>
      <c r="C9" s="15" t="s">
        <v>107</v>
      </c>
      <c r="D9" s="36" t="s">
        <v>7</v>
      </c>
      <c r="E9" s="365" t="s">
        <v>276</v>
      </c>
      <c r="F9" s="366"/>
      <c r="G9" s="366"/>
      <c r="H9" s="366"/>
      <c r="I9" s="367"/>
      <c r="J9" s="116" t="s">
        <v>1</v>
      </c>
      <c r="K9" s="117"/>
    </row>
    <row r="10" spans="1:11" ht="15.75" thickBot="1" x14ac:dyDescent="0.3">
      <c r="A10" s="28"/>
      <c r="B10" s="19" t="s">
        <v>9</v>
      </c>
      <c r="C10" s="32">
        <v>64500000</v>
      </c>
      <c r="D10" s="368" t="s">
        <v>10</v>
      </c>
      <c r="E10" s="369"/>
      <c r="F10" s="369"/>
      <c r="G10" s="369"/>
      <c r="H10" s="369"/>
      <c r="I10" s="370"/>
      <c r="J10" s="116" t="s">
        <v>1</v>
      </c>
      <c r="K10" s="117"/>
    </row>
    <row r="11" spans="1:11" x14ac:dyDescent="0.25">
      <c r="A11" s="28"/>
      <c r="B11" s="19" t="s">
        <v>262</v>
      </c>
      <c r="C11" s="33" t="s">
        <v>324</v>
      </c>
      <c r="D11" s="20" t="s">
        <v>11</v>
      </c>
      <c r="E11" s="21" t="s">
        <v>328</v>
      </c>
      <c r="F11" s="21" t="s">
        <v>16</v>
      </c>
      <c r="G11" s="21" t="s">
        <v>328</v>
      </c>
      <c r="H11" s="21" t="s">
        <v>17</v>
      </c>
      <c r="I11" s="144" t="s">
        <v>1</v>
      </c>
      <c r="J11" s="116" t="s">
        <v>1</v>
      </c>
      <c r="K11" s="117"/>
    </row>
    <row r="12" spans="1:11" x14ac:dyDescent="0.25">
      <c r="A12" s="28"/>
      <c r="B12" s="19" t="s">
        <v>14</v>
      </c>
      <c r="C12" s="29" t="s">
        <v>112</v>
      </c>
      <c r="D12" s="22" t="s">
        <v>15</v>
      </c>
      <c r="E12" s="23" t="s">
        <v>328</v>
      </c>
      <c r="F12" s="23" t="s">
        <v>20</v>
      </c>
      <c r="G12" s="23" t="s">
        <v>1</v>
      </c>
      <c r="H12" s="23" t="s">
        <v>21</v>
      </c>
      <c r="I12" s="35" t="s">
        <v>328</v>
      </c>
      <c r="J12" s="116" t="s">
        <v>1</v>
      </c>
      <c r="K12" s="117"/>
    </row>
    <row r="13" spans="1:11" ht="15.75" thickBot="1" x14ac:dyDescent="0.3">
      <c r="A13" s="28"/>
      <c r="B13" s="24" t="s">
        <v>18</v>
      </c>
      <c r="C13" s="16">
        <v>2020</v>
      </c>
      <c r="D13" s="25" t="s">
        <v>19</v>
      </c>
      <c r="E13" s="26" t="s">
        <v>328</v>
      </c>
      <c r="F13" s="26" t="s">
        <v>13</v>
      </c>
      <c r="G13" s="26" t="s">
        <v>1</v>
      </c>
      <c r="H13" s="26" t="s">
        <v>23</v>
      </c>
      <c r="I13" s="113" t="s">
        <v>1</v>
      </c>
      <c r="J13" s="116" t="s">
        <v>1</v>
      </c>
      <c r="K13" s="117"/>
    </row>
    <row r="14" spans="1:11" ht="15" customHeight="1" thickBot="1" x14ac:dyDescent="0.3">
      <c r="A14" s="40"/>
      <c r="B14" s="27" t="s">
        <v>22</v>
      </c>
      <c r="C14" s="371" t="s">
        <v>114</v>
      </c>
      <c r="D14" s="372"/>
      <c r="E14" s="145"/>
      <c r="F14" s="146" t="s">
        <v>12</v>
      </c>
      <c r="G14" s="146" t="s">
        <v>328</v>
      </c>
      <c r="H14" s="373" t="s">
        <v>24</v>
      </c>
      <c r="I14" s="328"/>
      <c r="J14" s="387" t="s">
        <v>329</v>
      </c>
      <c r="K14" s="388"/>
    </row>
    <row r="15" spans="1:11" ht="15.75" thickBot="1" x14ac:dyDescent="0.3">
      <c r="A15" s="318"/>
      <c r="B15" s="318"/>
      <c r="C15" s="318"/>
      <c r="D15" s="318"/>
      <c r="E15" s="318"/>
      <c r="F15" s="318"/>
      <c r="G15" s="318"/>
      <c r="H15" s="318"/>
      <c r="I15" s="318"/>
      <c r="J15" s="318"/>
      <c r="K15" s="318"/>
    </row>
    <row r="16" spans="1:11" ht="15.75" thickBot="1" x14ac:dyDescent="0.3">
      <c r="A16" s="28">
        <v>2</v>
      </c>
      <c r="B16" s="17" t="s">
        <v>0</v>
      </c>
      <c r="C16" s="296" t="s">
        <v>330</v>
      </c>
      <c r="D16" s="314"/>
      <c r="E16" s="314"/>
      <c r="F16" s="314"/>
      <c r="G16" s="314"/>
      <c r="H16" s="314"/>
      <c r="I16" s="314"/>
      <c r="J16" s="314"/>
      <c r="K16" s="315"/>
    </row>
    <row r="17" spans="1:11" ht="15.75" thickBot="1" x14ac:dyDescent="0.3">
      <c r="A17" s="28"/>
      <c r="B17" s="17"/>
      <c r="C17" s="294"/>
      <c r="D17" s="295"/>
      <c r="E17" s="295"/>
      <c r="F17" s="295"/>
      <c r="G17" s="295"/>
      <c r="H17" s="295"/>
      <c r="I17" s="364"/>
      <c r="J17" s="326" t="s">
        <v>162</v>
      </c>
      <c r="K17" s="328"/>
    </row>
    <row r="18" spans="1:11" ht="15.75" thickBot="1" x14ac:dyDescent="0.3">
      <c r="A18" s="28"/>
      <c r="B18" s="326" t="s">
        <v>2</v>
      </c>
      <c r="C18" s="328"/>
      <c r="D18" s="326" t="s">
        <v>3</v>
      </c>
      <c r="E18" s="327"/>
      <c r="F18" s="327"/>
      <c r="G18" s="327"/>
      <c r="H18" s="327"/>
      <c r="I18" s="328"/>
      <c r="J18" s="119" t="s">
        <v>164</v>
      </c>
      <c r="K18" s="119" t="s">
        <v>121</v>
      </c>
    </row>
    <row r="19" spans="1:11" ht="30" customHeight="1" x14ac:dyDescent="0.25">
      <c r="A19" s="28"/>
      <c r="B19" s="18" t="s">
        <v>4</v>
      </c>
      <c r="C19" s="37" t="s">
        <v>331</v>
      </c>
      <c r="D19" s="351" t="s">
        <v>160</v>
      </c>
      <c r="E19" s="353" t="s">
        <v>332</v>
      </c>
      <c r="F19" s="354"/>
      <c r="G19" s="354"/>
      <c r="H19" s="354"/>
      <c r="I19" s="355"/>
      <c r="J19" s="114" t="s">
        <v>163</v>
      </c>
      <c r="K19" s="115" t="s">
        <v>145</v>
      </c>
    </row>
    <row r="20" spans="1:11" x14ac:dyDescent="0.25">
      <c r="A20" s="28"/>
      <c r="B20" s="19" t="s">
        <v>5</v>
      </c>
      <c r="C20" s="13" t="s">
        <v>333</v>
      </c>
      <c r="D20" s="352"/>
      <c r="E20" s="356"/>
      <c r="F20" s="357"/>
      <c r="G20" s="357"/>
      <c r="H20" s="357"/>
      <c r="I20" s="358"/>
      <c r="J20" s="116"/>
      <c r="K20" s="117" t="s">
        <v>144</v>
      </c>
    </row>
    <row r="21" spans="1:11" x14ac:dyDescent="0.25">
      <c r="A21" s="28"/>
      <c r="B21" s="19" t="s">
        <v>261</v>
      </c>
      <c r="C21" s="31" t="s">
        <v>334</v>
      </c>
      <c r="D21" s="109" t="s">
        <v>6</v>
      </c>
      <c r="E21" s="359" t="s">
        <v>192</v>
      </c>
      <c r="F21" s="334"/>
      <c r="G21" s="334"/>
      <c r="H21" s="334"/>
      <c r="I21" s="360"/>
      <c r="J21" s="116"/>
      <c r="K21" s="117" t="s">
        <v>151</v>
      </c>
    </row>
    <row r="22" spans="1:11" ht="30" customHeight="1" x14ac:dyDescent="0.25">
      <c r="A22" s="28"/>
      <c r="B22" s="19" t="s">
        <v>137</v>
      </c>
      <c r="C22" s="14" t="s">
        <v>157</v>
      </c>
      <c r="D22" s="36" t="s">
        <v>263</v>
      </c>
      <c r="E22" s="361" t="s">
        <v>335</v>
      </c>
      <c r="F22" s="362"/>
      <c r="G22" s="362"/>
      <c r="H22" s="362"/>
      <c r="I22" s="363"/>
      <c r="J22" s="116" t="s">
        <v>1</v>
      </c>
      <c r="K22" s="117" t="s">
        <v>150</v>
      </c>
    </row>
    <row r="23" spans="1:11" ht="30" customHeight="1" x14ac:dyDescent="0.25">
      <c r="A23" s="28"/>
      <c r="B23" s="19" t="s">
        <v>8</v>
      </c>
      <c r="C23" s="15" t="s">
        <v>107</v>
      </c>
      <c r="D23" s="36" t="s">
        <v>7</v>
      </c>
      <c r="E23" s="365" t="s">
        <v>129</v>
      </c>
      <c r="F23" s="366"/>
      <c r="G23" s="366"/>
      <c r="H23" s="366"/>
      <c r="I23" s="367"/>
      <c r="J23" s="116" t="s">
        <v>1</v>
      </c>
      <c r="K23" s="117" t="s">
        <v>316</v>
      </c>
    </row>
    <row r="24" spans="1:11" ht="15.75" thickBot="1" x14ac:dyDescent="0.3">
      <c r="A24" s="28"/>
      <c r="B24" s="19" t="s">
        <v>9</v>
      </c>
      <c r="C24" s="32">
        <v>51981000</v>
      </c>
      <c r="D24" s="368" t="s">
        <v>10</v>
      </c>
      <c r="E24" s="369"/>
      <c r="F24" s="369"/>
      <c r="G24" s="369"/>
      <c r="H24" s="369"/>
      <c r="I24" s="370"/>
      <c r="J24" s="116" t="s">
        <v>1</v>
      </c>
      <c r="K24" s="117" t="s">
        <v>273</v>
      </c>
    </row>
    <row r="25" spans="1:11" x14ac:dyDescent="0.25">
      <c r="A25" s="28"/>
      <c r="B25" s="19" t="s">
        <v>262</v>
      </c>
      <c r="C25" s="33" t="s">
        <v>336</v>
      </c>
      <c r="D25" s="20" t="s">
        <v>11</v>
      </c>
      <c r="E25" s="21" t="s">
        <v>328</v>
      </c>
      <c r="F25" s="21" t="s">
        <v>16</v>
      </c>
      <c r="G25" s="21" t="s">
        <v>328</v>
      </c>
      <c r="H25" s="21" t="s">
        <v>17</v>
      </c>
      <c r="I25" s="144" t="s">
        <v>1</v>
      </c>
      <c r="J25" s="116" t="s">
        <v>1</v>
      </c>
      <c r="K25" s="117" t="s">
        <v>118</v>
      </c>
    </row>
    <row r="26" spans="1:11" x14ac:dyDescent="0.25">
      <c r="A26" s="28"/>
      <c r="B26" s="19" t="s">
        <v>14</v>
      </c>
      <c r="C26" s="29" t="s">
        <v>112</v>
      </c>
      <c r="D26" s="22" t="s">
        <v>15</v>
      </c>
      <c r="E26" s="23" t="s">
        <v>328</v>
      </c>
      <c r="F26" s="23" t="s">
        <v>20</v>
      </c>
      <c r="G26" s="23" t="s">
        <v>328</v>
      </c>
      <c r="H26" s="23" t="s">
        <v>21</v>
      </c>
      <c r="I26" s="35" t="s">
        <v>328</v>
      </c>
      <c r="J26" s="116" t="s">
        <v>1</v>
      </c>
      <c r="K26" s="117"/>
    </row>
    <row r="27" spans="1:11" ht="15.75" thickBot="1" x14ac:dyDescent="0.3">
      <c r="A27" s="28"/>
      <c r="B27" s="24" t="s">
        <v>18</v>
      </c>
      <c r="C27" s="16">
        <v>2020</v>
      </c>
      <c r="D27" s="25" t="s">
        <v>19</v>
      </c>
      <c r="E27" s="26" t="s">
        <v>328</v>
      </c>
      <c r="F27" s="26" t="s">
        <v>13</v>
      </c>
      <c r="G27" s="26" t="s">
        <v>1</v>
      </c>
      <c r="H27" s="26" t="s">
        <v>23</v>
      </c>
      <c r="I27" s="113" t="s">
        <v>1</v>
      </c>
      <c r="J27" s="116" t="s">
        <v>1</v>
      </c>
      <c r="K27" s="117"/>
    </row>
    <row r="28" spans="1:11" ht="15" customHeight="1" thickBot="1" x14ac:dyDescent="0.3">
      <c r="A28" s="40"/>
      <c r="B28" s="27" t="s">
        <v>22</v>
      </c>
      <c r="C28" s="371" t="s">
        <v>114</v>
      </c>
      <c r="D28" s="372"/>
      <c r="E28" s="145"/>
      <c r="F28" s="146" t="s">
        <v>12</v>
      </c>
      <c r="G28" s="146" t="s">
        <v>328</v>
      </c>
      <c r="H28" s="373" t="s">
        <v>24</v>
      </c>
      <c r="I28" s="328"/>
      <c r="J28" s="387" t="s">
        <v>337</v>
      </c>
      <c r="K28" s="388"/>
    </row>
    <row r="29" spans="1:11" ht="15.75" thickBot="1" x14ac:dyDescent="0.3">
      <c r="A29" s="323"/>
      <c r="B29" s="323"/>
      <c r="C29" s="323"/>
      <c r="D29" s="323"/>
      <c r="E29" s="323"/>
      <c r="F29" s="323"/>
      <c r="G29" s="323"/>
      <c r="H29" s="323"/>
      <c r="I29" s="323"/>
      <c r="J29" s="323"/>
      <c r="K29" s="323"/>
    </row>
    <row r="30" spans="1:11" ht="15.75" thickBot="1" x14ac:dyDescent="0.3">
      <c r="A30" s="28">
        <v>3</v>
      </c>
      <c r="B30" s="17" t="s">
        <v>0</v>
      </c>
      <c r="C30" s="296" t="s">
        <v>338</v>
      </c>
      <c r="D30" s="297"/>
      <c r="E30" s="297"/>
      <c r="F30" s="297"/>
      <c r="G30" s="297"/>
      <c r="H30" s="297"/>
      <c r="I30" s="297"/>
      <c r="J30" s="297"/>
      <c r="K30" s="298"/>
    </row>
    <row r="31" spans="1:11" ht="15.75" thickBot="1" x14ac:dyDescent="0.3">
      <c r="A31" s="28"/>
      <c r="B31" s="17"/>
      <c r="C31" s="294"/>
      <c r="D31" s="295"/>
      <c r="E31" s="295"/>
      <c r="F31" s="295"/>
      <c r="G31" s="295"/>
      <c r="H31" s="295"/>
      <c r="I31" s="364"/>
      <c r="J31" s="299" t="s">
        <v>162</v>
      </c>
      <c r="K31" s="300"/>
    </row>
    <row r="32" spans="1:11" ht="15.75" thickBot="1" x14ac:dyDescent="0.3">
      <c r="A32" s="28"/>
      <c r="B32" s="325" t="s">
        <v>2</v>
      </c>
      <c r="C32" s="325"/>
      <c r="D32" s="326" t="s">
        <v>3</v>
      </c>
      <c r="E32" s="327"/>
      <c r="F32" s="327"/>
      <c r="G32" s="327"/>
      <c r="H32" s="327"/>
      <c r="I32" s="328"/>
      <c r="J32" s="38" t="s">
        <v>164</v>
      </c>
      <c r="K32" s="38" t="s">
        <v>121</v>
      </c>
    </row>
    <row r="33" spans="1:11" x14ac:dyDescent="0.25">
      <c r="A33" s="28"/>
      <c r="B33" s="18" t="s">
        <v>4</v>
      </c>
      <c r="C33" s="37">
        <v>4351323</v>
      </c>
      <c r="D33" s="376" t="s">
        <v>160</v>
      </c>
      <c r="E33" s="378" t="s">
        <v>339</v>
      </c>
      <c r="F33" s="378"/>
      <c r="G33" s="378"/>
      <c r="H33" s="378"/>
      <c r="I33" s="378"/>
      <c r="J33" s="114" t="s">
        <v>163</v>
      </c>
      <c r="K33" s="115" t="s">
        <v>272</v>
      </c>
    </row>
    <row r="34" spans="1:11" ht="45.75" customHeight="1" x14ac:dyDescent="0.25">
      <c r="A34" s="28"/>
      <c r="B34" s="19" t="s">
        <v>5</v>
      </c>
      <c r="C34" s="13" t="s">
        <v>686</v>
      </c>
      <c r="D34" s="377"/>
      <c r="E34" s="379"/>
      <c r="F34" s="379"/>
      <c r="G34" s="379"/>
      <c r="H34" s="379"/>
      <c r="I34" s="379"/>
      <c r="J34" s="116"/>
      <c r="K34" s="117" t="s">
        <v>145</v>
      </c>
    </row>
    <row r="35" spans="1:11" x14ac:dyDescent="0.25">
      <c r="A35" s="28"/>
      <c r="B35" s="19" t="s">
        <v>261</v>
      </c>
      <c r="C35" s="31" t="s">
        <v>341</v>
      </c>
      <c r="D35" s="106" t="s">
        <v>6</v>
      </c>
      <c r="E35" s="334" t="s">
        <v>168</v>
      </c>
      <c r="F35" s="334"/>
      <c r="G35" s="334"/>
      <c r="H35" s="334"/>
      <c r="I35" s="334"/>
      <c r="J35" s="116"/>
      <c r="K35" s="117" t="s">
        <v>151</v>
      </c>
    </row>
    <row r="36" spans="1:11" x14ac:dyDescent="0.25">
      <c r="A36" s="28"/>
      <c r="B36" s="19" t="s">
        <v>137</v>
      </c>
      <c r="C36" s="14" t="s">
        <v>157</v>
      </c>
      <c r="D36" s="36" t="s">
        <v>263</v>
      </c>
      <c r="E36" s="361" t="s">
        <v>325</v>
      </c>
      <c r="F36" s="362"/>
      <c r="G36" s="362"/>
      <c r="H36" s="362"/>
      <c r="I36" s="362"/>
      <c r="J36" s="116"/>
      <c r="K36" s="117" t="s">
        <v>316</v>
      </c>
    </row>
    <row r="37" spans="1:11" ht="30" customHeight="1" x14ac:dyDescent="0.25">
      <c r="A37" s="28"/>
      <c r="B37" s="19" t="s">
        <v>8</v>
      </c>
      <c r="C37" s="15" t="s">
        <v>107</v>
      </c>
      <c r="D37" s="36" t="s">
        <v>7</v>
      </c>
      <c r="E37" s="365" t="s">
        <v>321</v>
      </c>
      <c r="F37" s="366"/>
      <c r="G37" s="366"/>
      <c r="H37" s="366"/>
      <c r="I37" s="366"/>
      <c r="J37" s="116" t="s">
        <v>1</v>
      </c>
      <c r="K37" s="117" t="s">
        <v>118</v>
      </c>
    </row>
    <row r="38" spans="1:11" ht="15.75" thickBot="1" x14ac:dyDescent="0.3">
      <c r="A38" s="28"/>
      <c r="B38" s="19" t="s">
        <v>9</v>
      </c>
      <c r="C38" s="32">
        <v>31862575.030000001</v>
      </c>
      <c r="D38" s="371" t="s">
        <v>10</v>
      </c>
      <c r="E38" s="380"/>
      <c r="F38" s="380"/>
      <c r="G38" s="380"/>
      <c r="H38" s="380"/>
      <c r="I38" s="380"/>
      <c r="J38" s="116" t="s">
        <v>1</v>
      </c>
      <c r="K38" s="117"/>
    </row>
    <row r="39" spans="1:11" x14ac:dyDescent="0.25">
      <c r="A39" s="28"/>
      <c r="B39" s="19" t="s">
        <v>262</v>
      </c>
      <c r="C39" s="33">
        <v>43602</v>
      </c>
      <c r="D39" s="20" t="s">
        <v>11</v>
      </c>
      <c r="E39" s="21" t="s">
        <v>328</v>
      </c>
      <c r="F39" s="21" t="s">
        <v>16</v>
      </c>
      <c r="G39" s="21" t="s">
        <v>328</v>
      </c>
      <c r="H39" s="21" t="s">
        <v>17</v>
      </c>
      <c r="I39" s="144" t="s">
        <v>328</v>
      </c>
      <c r="J39" s="116" t="s">
        <v>1</v>
      </c>
      <c r="K39" s="117"/>
    </row>
    <row r="40" spans="1:11" x14ac:dyDescent="0.25">
      <c r="A40" s="28"/>
      <c r="B40" s="19" t="s">
        <v>14</v>
      </c>
      <c r="C40" s="29" t="s">
        <v>112</v>
      </c>
      <c r="D40" s="22" t="s">
        <v>15</v>
      </c>
      <c r="E40" s="23" t="s">
        <v>1</v>
      </c>
      <c r="F40" s="23" t="s">
        <v>20</v>
      </c>
      <c r="G40" s="23" t="s">
        <v>328</v>
      </c>
      <c r="H40" s="23" t="s">
        <v>21</v>
      </c>
      <c r="I40" s="35" t="s">
        <v>1</v>
      </c>
      <c r="J40" s="116" t="s">
        <v>1</v>
      </c>
      <c r="K40" s="117"/>
    </row>
    <row r="41" spans="1:11" ht="15.75" thickBot="1" x14ac:dyDescent="0.3">
      <c r="A41" s="28"/>
      <c r="B41" s="24" t="s">
        <v>18</v>
      </c>
      <c r="C41" s="16">
        <v>2020</v>
      </c>
      <c r="D41" s="25" t="s">
        <v>19</v>
      </c>
      <c r="E41" s="26" t="s">
        <v>328</v>
      </c>
      <c r="F41" s="26" t="s">
        <v>13</v>
      </c>
      <c r="G41" s="26" t="s">
        <v>1</v>
      </c>
      <c r="H41" s="26" t="s">
        <v>23</v>
      </c>
      <c r="I41" s="113" t="s">
        <v>1</v>
      </c>
      <c r="J41" s="116" t="s">
        <v>1</v>
      </c>
      <c r="K41" s="117"/>
    </row>
    <row r="42" spans="1:11" ht="15.75" thickBot="1" x14ac:dyDescent="0.3">
      <c r="A42" s="40"/>
      <c r="B42" s="27" t="s">
        <v>22</v>
      </c>
      <c r="C42" s="371" t="s">
        <v>114</v>
      </c>
      <c r="D42" s="380"/>
      <c r="E42" s="145"/>
      <c r="F42" s="146" t="s">
        <v>12</v>
      </c>
      <c r="G42" s="146" t="s">
        <v>328</v>
      </c>
      <c r="H42" s="347" t="s">
        <v>24</v>
      </c>
      <c r="I42" s="348"/>
      <c r="J42" s="381" t="s">
        <v>342</v>
      </c>
      <c r="K42" s="382"/>
    </row>
    <row r="43" spans="1:11" ht="15.75" thickBot="1" x14ac:dyDescent="0.3">
      <c r="A43" s="323"/>
      <c r="B43" s="323"/>
      <c r="C43" s="323"/>
      <c r="D43" s="323"/>
      <c r="E43" s="323"/>
      <c r="F43" s="323"/>
      <c r="G43" s="323"/>
      <c r="H43" s="323"/>
      <c r="I43" s="323"/>
      <c r="J43" s="323"/>
      <c r="K43" s="323"/>
    </row>
    <row r="44" spans="1:11" ht="15.75" thickBot="1" x14ac:dyDescent="0.3">
      <c r="A44" s="28">
        <v>4</v>
      </c>
      <c r="B44" s="17" t="s">
        <v>0</v>
      </c>
      <c r="C44" s="296" t="s">
        <v>343</v>
      </c>
      <c r="D44" s="297"/>
      <c r="E44" s="297"/>
      <c r="F44" s="297"/>
      <c r="G44" s="297"/>
      <c r="H44" s="297"/>
      <c r="I44" s="297"/>
      <c r="J44" s="297"/>
      <c r="K44" s="298"/>
    </row>
    <row r="45" spans="1:11" ht="15.75" thickBot="1" x14ac:dyDescent="0.3">
      <c r="A45" s="28"/>
      <c r="B45" s="17"/>
      <c r="C45" s="294"/>
      <c r="D45" s="295"/>
      <c r="E45" s="295"/>
      <c r="F45" s="295"/>
      <c r="G45" s="295"/>
      <c r="H45" s="295"/>
      <c r="I45" s="364"/>
      <c r="J45" s="299" t="s">
        <v>162</v>
      </c>
      <c r="K45" s="300"/>
    </row>
    <row r="46" spans="1:11" ht="15.75" thickBot="1" x14ac:dyDescent="0.3">
      <c r="A46" s="28"/>
      <c r="B46" s="325" t="s">
        <v>2</v>
      </c>
      <c r="C46" s="325"/>
      <c r="D46" s="326" t="s">
        <v>3</v>
      </c>
      <c r="E46" s="327"/>
      <c r="F46" s="327"/>
      <c r="G46" s="327"/>
      <c r="H46" s="327"/>
      <c r="I46" s="328"/>
      <c r="J46" s="38" t="s">
        <v>164</v>
      </c>
      <c r="K46" s="38" t="s">
        <v>121</v>
      </c>
    </row>
    <row r="47" spans="1:11" x14ac:dyDescent="0.25">
      <c r="A47" s="28"/>
      <c r="B47" s="18" t="s">
        <v>4</v>
      </c>
      <c r="C47" s="37" t="s">
        <v>344</v>
      </c>
      <c r="D47" s="376" t="s">
        <v>160</v>
      </c>
      <c r="E47" s="378" t="s">
        <v>345</v>
      </c>
      <c r="F47" s="378"/>
      <c r="G47" s="378"/>
      <c r="H47" s="378"/>
      <c r="I47" s="378"/>
      <c r="J47" s="114" t="s">
        <v>301</v>
      </c>
      <c r="K47" s="115"/>
    </row>
    <row r="48" spans="1:11" ht="30" x14ac:dyDescent="0.25">
      <c r="A48" s="28"/>
      <c r="B48" s="19" t="s">
        <v>5</v>
      </c>
      <c r="C48" s="13" t="s">
        <v>340</v>
      </c>
      <c r="D48" s="377"/>
      <c r="E48" s="379"/>
      <c r="F48" s="379"/>
      <c r="G48" s="379"/>
      <c r="H48" s="379"/>
      <c r="I48" s="379"/>
      <c r="J48" s="116" t="s">
        <v>303</v>
      </c>
      <c r="K48" s="117"/>
    </row>
    <row r="49" spans="1:11" ht="30" x14ac:dyDescent="0.25">
      <c r="A49" s="28"/>
      <c r="B49" s="19" t="s">
        <v>261</v>
      </c>
      <c r="C49" s="31" t="s">
        <v>346</v>
      </c>
      <c r="D49" s="106" t="s">
        <v>6</v>
      </c>
      <c r="E49" s="334" t="s">
        <v>192</v>
      </c>
      <c r="F49" s="334"/>
      <c r="G49" s="334"/>
      <c r="H49" s="334"/>
      <c r="I49" s="334"/>
      <c r="J49" s="116" t="s">
        <v>302</v>
      </c>
      <c r="K49" s="117"/>
    </row>
    <row r="50" spans="1:11" ht="30" x14ac:dyDescent="0.25">
      <c r="A50" s="28"/>
      <c r="B50" s="19" t="s">
        <v>137</v>
      </c>
      <c r="C50" s="14" t="s">
        <v>157</v>
      </c>
      <c r="D50" s="36" t="s">
        <v>263</v>
      </c>
      <c r="E50" s="361" t="s">
        <v>347</v>
      </c>
      <c r="F50" s="362"/>
      <c r="G50" s="362"/>
      <c r="H50" s="362"/>
      <c r="I50" s="362"/>
      <c r="J50" s="116" t="s">
        <v>310</v>
      </c>
      <c r="K50" s="117"/>
    </row>
    <row r="51" spans="1:11" ht="30" customHeight="1" x14ac:dyDescent="0.25">
      <c r="A51" s="28"/>
      <c r="B51" s="19" t="s">
        <v>8</v>
      </c>
      <c r="C51" s="15" t="s">
        <v>107</v>
      </c>
      <c r="D51" s="36" t="s">
        <v>7</v>
      </c>
      <c r="E51" s="365" t="s">
        <v>129</v>
      </c>
      <c r="F51" s="366"/>
      <c r="G51" s="366"/>
      <c r="H51" s="366"/>
      <c r="I51" s="366"/>
      <c r="J51" s="116" t="s">
        <v>311</v>
      </c>
      <c r="K51" s="117"/>
    </row>
    <row r="52" spans="1:11" ht="30.75" thickBot="1" x14ac:dyDescent="0.3">
      <c r="A52" s="28"/>
      <c r="B52" s="19" t="s">
        <v>9</v>
      </c>
      <c r="C52" s="32">
        <v>7000000</v>
      </c>
      <c r="D52" s="371" t="s">
        <v>10</v>
      </c>
      <c r="E52" s="380"/>
      <c r="F52" s="380"/>
      <c r="G52" s="380"/>
      <c r="H52" s="380"/>
      <c r="I52" s="380"/>
      <c r="J52" s="116" t="s">
        <v>312</v>
      </c>
      <c r="K52" s="117"/>
    </row>
    <row r="53" spans="1:11" x14ac:dyDescent="0.25">
      <c r="A53" s="28"/>
      <c r="B53" s="19" t="s">
        <v>262</v>
      </c>
      <c r="C53" s="33">
        <v>2019</v>
      </c>
      <c r="D53" s="20" t="s">
        <v>11</v>
      </c>
      <c r="E53" s="21" t="s">
        <v>328</v>
      </c>
      <c r="F53" s="21" t="s">
        <v>16</v>
      </c>
      <c r="G53" s="21" t="s">
        <v>328</v>
      </c>
      <c r="H53" s="21" t="s">
        <v>17</v>
      </c>
      <c r="I53" s="144" t="s">
        <v>328</v>
      </c>
      <c r="J53" s="116"/>
      <c r="K53" s="117"/>
    </row>
    <row r="54" spans="1:11" x14ac:dyDescent="0.25">
      <c r="A54" s="28"/>
      <c r="B54" s="19" t="s">
        <v>14</v>
      </c>
      <c r="C54" s="29" t="s">
        <v>112</v>
      </c>
      <c r="D54" s="22" t="s">
        <v>15</v>
      </c>
      <c r="E54" s="23" t="s">
        <v>1</v>
      </c>
      <c r="F54" s="23" t="s">
        <v>20</v>
      </c>
      <c r="G54" s="23" t="s">
        <v>328</v>
      </c>
      <c r="H54" s="23" t="s">
        <v>21</v>
      </c>
      <c r="I54" s="35" t="s">
        <v>1</v>
      </c>
      <c r="J54" s="116" t="s">
        <v>1</v>
      </c>
      <c r="K54" s="117"/>
    </row>
    <row r="55" spans="1:11" ht="15.75" thickBot="1" x14ac:dyDescent="0.3">
      <c r="A55" s="28"/>
      <c r="B55" s="24" t="s">
        <v>18</v>
      </c>
      <c r="C55" s="16">
        <v>2020</v>
      </c>
      <c r="D55" s="25" t="s">
        <v>19</v>
      </c>
      <c r="E55" s="26" t="s">
        <v>328</v>
      </c>
      <c r="F55" s="26" t="s">
        <v>13</v>
      </c>
      <c r="G55" s="26" t="s">
        <v>1</v>
      </c>
      <c r="H55" s="26" t="s">
        <v>23</v>
      </c>
      <c r="I55" s="113" t="s">
        <v>1</v>
      </c>
      <c r="J55" s="116" t="s">
        <v>1</v>
      </c>
      <c r="K55" s="117"/>
    </row>
    <row r="56" spans="1:11" ht="15.75" thickBot="1" x14ac:dyDescent="0.3">
      <c r="A56" s="40"/>
      <c r="B56" s="27" t="s">
        <v>22</v>
      </c>
      <c r="C56" s="371" t="s">
        <v>114</v>
      </c>
      <c r="D56" s="380"/>
      <c r="E56" s="145"/>
      <c r="F56" s="146" t="s">
        <v>12</v>
      </c>
      <c r="G56" s="146" t="s">
        <v>328</v>
      </c>
      <c r="H56" s="347" t="s">
        <v>24</v>
      </c>
      <c r="I56" s="348"/>
      <c r="J56" s="381" t="s">
        <v>726</v>
      </c>
      <c r="K56" s="382"/>
    </row>
    <row r="57" spans="1:11" ht="15.75" thickBot="1" x14ac:dyDescent="0.3">
      <c r="A57" s="318"/>
      <c r="B57" s="318"/>
      <c r="C57" s="318"/>
      <c r="D57" s="318"/>
      <c r="E57" s="318"/>
      <c r="F57" s="318"/>
      <c r="G57" s="318"/>
      <c r="H57" s="318"/>
      <c r="I57" s="318"/>
      <c r="J57" s="318"/>
      <c r="K57" s="318"/>
    </row>
    <row r="58" spans="1:11" ht="15.75" thickBot="1" x14ac:dyDescent="0.3">
      <c r="A58" s="28">
        <v>5</v>
      </c>
      <c r="B58" s="17" t="s">
        <v>0</v>
      </c>
      <c r="C58" s="296" t="s">
        <v>348</v>
      </c>
      <c r="D58" s="297"/>
      <c r="E58" s="297"/>
      <c r="F58" s="297"/>
      <c r="G58" s="297"/>
      <c r="H58" s="297"/>
      <c r="I58" s="297"/>
      <c r="J58" s="297"/>
      <c r="K58" s="298"/>
    </row>
    <row r="59" spans="1:11" ht="15.75" thickBot="1" x14ac:dyDescent="0.3">
      <c r="A59" s="28"/>
      <c r="B59" s="17"/>
      <c r="C59" s="294"/>
      <c r="D59" s="295"/>
      <c r="E59" s="295"/>
      <c r="F59" s="295"/>
      <c r="G59" s="295"/>
      <c r="H59" s="295"/>
      <c r="I59" s="364"/>
      <c r="J59" s="299" t="s">
        <v>162</v>
      </c>
      <c r="K59" s="300"/>
    </row>
    <row r="60" spans="1:11" ht="15.75" thickBot="1" x14ac:dyDescent="0.3">
      <c r="A60" s="28"/>
      <c r="B60" s="325" t="s">
        <v>2</v>
      </c>
      <c r="C60" s="325"/>
      <c r="D60" s="326" t="s">
        <v>3</v>
      </c>
      <c r="E60" s="327"/>
      <c r="F60" s="327"/>
      <c r="G60" s="327"/>
      <c r="H60" s="327"/>
      <c r="I60" s="328"/>
      <c r="J60" s="38" t="s">
        <v>164</v>
      </c>
      <c r="K60" s="38" t="s">
        <v>121</v>
      </c>
    </row>
    <row r="61" spans="1:11" ht="30" x14ac:dyDescent="0.25">
      <c r="A61" s="28"/>
      <c r="B61" s="18" t="s">
        <v>4</v>
      </c>
      <c r="C61" s="37">
        <v>1691104</v>
      </c>
      <c r="D61" s="376" t="s">
        <v>160</v>
      </c>
      <c r="E61" s="378" t="s">
        <v>351</v>
      </c>
      <c r="F61" s="378"/>
      <c r="G61" s="378"/>
      <c r="H61" s="378"/>
      <c r="I61" s="378"/>
      <c r="J61" s="114" t="s">
        <v>303</v>
      </c>
      <c r="K61" s="115"/>
    </row>
    <row r="62" spans="1:11" ht="54.75" customHeight="1" x14ac:dyDescent="0.25">
      <c r="A62" s="28"/>
      <c r="B62" s="19" t="s">
        <v>5</v>
      </c>
      <c r="C62" s="13" t="s">
        <v>340</v>
      </c>
      <c r="D62" s="377"/>
      <c r="E62" s="379"/>
      <c r="F62" s="379"/>
      <c r="G62" s="379"/>
      <c r="H62" s="379"/>
      <c r="I62" s="379"/>
      <c r="J62" s="116" t="s">
        <v>310</v>
      </c>
      <c r="K62" s="117"/>
    </row>
    <row r="63" spans="1:11" ht="30" x14ac:dyDescent="0.25">
      <c r="A63" s="28"/>
      <c r="B63" s="19" t="s">
        <v>261</v>
      </c>
      <c r="C63" s="31" t="s">
        <v>349</v>
      </c>
      <c r="D63" s="106" t="s">
        <v>6</v>
      </c>
      <c r="E63" s="334" t="s">
        <v>192</v>
      </c>
      <c r="F63" s="334"/>
      <c r="G63" s="334"/>
      <c r="H63" s="334"/>
      <c r="I63" s="334"/>
      <c r="J63" s="116" t="s">
        <v>312</v>
      </c>
      <c r="K63" s="117"/>
    </row>
    <row r="64" spans="1:11" x14ac:dyDescent="0.25">
      <c r="A64" s="28"/>
      <c r="B64" s="19" t="s">
        <v>137</v>
      </c>
      <c r="C64" s="14" t="s">
        <v>157</v>
      </c>
      <c r="D64" s="36" t="s">
        <v>263</v>
      </c>
      <c r="E64" s="361" t="s">
        <v>350</v>
      </c>
      <c r="F64" s="362"/>
      <c r="G64" s="362"/>
      <c r="H64" s="362"/>
      <c r="I64" s="362"/>
      <c r="J64" s="116" t="s">
        <v>301</v>
      </c>
      <c r="K64" s="117"/>
    </row>
    <row r="65" spans="1:11" ht="30" customHeight="1" x14ac:dyDescent="0.25">
      <c r="A65" s="28"/>
      <c r="B65" s="19" t="s">
        <v>8</v>
      </c>
      <c r="C65" s="15" t="s">
        <v>107</v>
      </c>
      <c r="D65" s="36" t="s">
        <v>7</v>
      </c>
      <c r="E65" s="365" t="s">
        <v>275</v>
      </c>
      <c r="F65" s="366"/>
      <c r="G65" s="366"/>
      <c r="H65" s="366"/>
      <c r="I65" s="366"/>
      <c r="J65" s="116" t="s">
        <v>302</v>
      </c>
      <c r="K65" s="117"/>
    </row>
    <row r="66" spans="1:11" ht="30.75" thickBot="1" x14ac:dyDescent="0.3">
      <c r="A66" s="28"/>
      <c r="B66" s="19" t="s">
        <v>9</v>
      </c>
      <c r="C66" s="32">
        <v>62498000</v>
      </c>
      <c r="D66" s="371" t="s">
        <v>10</v>
      </c>
      <c r="E66" s="380"/>
      <c r="F66" s="380"/>
      <c r="G66" s="380"/>
      <c r="H66" s="380"/>
      <c r="I66" s="380"/>
      <c r="J66" s="116" t="s">
        <v>311</v>
      </c>
      <c r="K66" s="117"/>
    </row>
    <row r="67" spans="1:11" x14ac:dyDescent="0.25">
      <c r="A67" s="28"/>
      <c r="B67" s="19" t="s">
        <v>262</v>
      </c>
      <c r="C67" s="33">
        <v>2020</v>
      </c>
      <c r="D67" s="20" t="s">
        <v>11</v>
      </c>
      <c r="E67" s="21" t="s">
        <v>328</v>
      </c>
      <c r="F67" s="21" t="s">
        <v>16</v>
      </c>
      <c r="G67" s="21" t="s">
        <v>328</v>
      </c>
      <c r="H67" s="21" t="s">
        <v>17</v>
      </c>
      <c r="I67" s="144" t="s">
        <v>328</v>
      </c>
      <c r="J67" s="116" t="s">
        <v>1</v>
      </c>
      <c r="K67" s="117"/>
    </row>
    <row r="68" spans="1:11" x14ac:dyDescent="0.25">
      <c r="A68" s="28"/>
      <c r="B68" s="19" t="s">
        <v>14</v>
      </c>
      <c r="C68" s="29" t="s">
        <v>108</v>
      </c>
      <c r="D68" s="22" t="s">
        <v>15</v>
      </c>
      <c r="E68" s="23" t="s">
        <v>328</v>
      </c>
      <c r="F68" s="23" t="s">
        <v>20</v>
      </c>
      <c r="G68" s="23" t="s">
        <v>328</v>
      </c>
      <c r="H68" s="23" t="s">
        <v>21</v>
      </c>
      <c r="I68" s="35" t="s">
        <v>1</v>
      </c>
      <c r="J68" s="116" t="s">
        <v>1</v>
      </c>
      <c r="K68" s="117"/>
    </row>
    <row r="69" spans="1:11" ht="15.75" thickBot="1" x14ac:dyDescent="0.3">
      <c r="A69" s="28"/>
      <c r="B69" s="24" t="s">
        <v>18</v>
      </c>
      <c r="C69" s="16">
        <v>2020</v>
      </c>
      <c r="D69" s="25" t="s">
        <v>19</v>
      </c>
      <c r="E69" s="26" t="s">
        <v>328</v>
      </c>
      <c r="F69" s="26" t="s">
        <v>13</v>
      </c>
      <c r="G69" s="26" t="s">
        <v>328</v>
      </c>
      <c r="H69" s="26" t="s">
        <v>23</v>
      </c>
      <c r="I69" s="113" t="s">
        <v>328</v>
      </c>
      <c r="J69" s="116" t="s">
        <v>1</v>
      </c>
      <c r="K69" s="117"/>
    </row>
    <row r="70" spans="1:11" ht="15.75" thickBot="1" x14ac:dyDescent="0.3">
      <c r="A70" s="40"/>
      <c r="B70" s="27" t="s">
        <v>22</v>
      </c>
      <c r="C70" s="371" t="s">
        <v>114</v>
      </c>
      <c r="D70" s="380"/>
      <c r="E70" s="145" t="s">
        <v>328</v>
      </c>
      <c r="F70" s="146" t="s">
        <v>12</v>
      </c>
      <c r="G70" s="146" t="s">
        <v>328</v>
      </c>
      <c r="H70" s="347" t="s">
        <v>24</v>
      </c>
      <c r="I70" s="348"/>
      <c r="J70" s="381" t="s">
        <v>362</v>
      </c>
      <c r="K70" s="382"/>
    </row>
    <row r="71" spans="1:11" ht="15.75" thickBot="1" x14ac:dyDescent="0.3">
      <c r="A71" s="323"/>
      <c r="B71" s="323"/>
      <c r="C71" s="323"/>
      <c r="D71" s="323"/>
      <c r="E71" s="323"/>
      <c r="F71" s="323"/>
      <c r="G71" s="323"/>
      <c r="H71" s="323"/>
      <c r="I71" s="323"/>
      <c r="J71" s="323"/>
      <c r="K71" s="323"/>
    </row>
    <row r="72" spans="1:11" ht="15.75" thickBot="1" x14ac:dyDescent="0.3">
      <c r="A72" s="28">
        <v>6</v>
      </c>
      <c r="B72" s="17" t="s">
        <v>0</v>
      </c>
      <c r="C72" s="311" t="s">
        <v>358</v>
      </c>
      <c r="D72" s="312"/>
      <c r="E72" s="312"/>
      <c r="F72" s="312"/>
      <c r="G72" s="312"/>
      <c r="H72" s="312"/>
      <c r="I72" s="312"/>
      <c r="J72" s="312"/>
      <c r="K72" s="313"/>
    </row>
    <row r="73" spans="1:11" ht="15.75" thickBot="1" x14ac:dyDescent="0.3">
      <c r="A73" s="28"/>
      <c r="B73" s="17"/>
      <c r="C73" s="294"/>
      <c r="D73" s="295"/>
      <c r="E73" s="295"/>
      <c r="F73" s="295"/>
      <c r="G73" s="295"/>
      <c r="H73" s="295"/>
      <c r="I73" s="364"/>
      <c r="J73" s="299" t="s">
        <v>162</v>
      </c>
      <c r="K73" s="300"/>
    </row>
    <row r="74" spans="1:11" ht="15.75" thickBot="1" x14ac:dyDescent="0.3">
      <c r="A74" s="28"/>
      <c r="B74" s="325" t="s">
        <v>2</v>
      </c>
      <c r="C74" s="325"/>
      <c r="D74" s="326" t="s">
        <v>3</v>
      </c>
      <c r="E74" s="327"/>
      <c r="F74" s="327"/>
      <c r="G74" s="327"/>
      <c r="H74" s="327"/>
      <c r="I74" s="328"/>
      <c r="J74" s="38" t="s">
        <v>164</v>
      </c>
      <c r="K74" s="38" t="s">
        <v>121</v>
      </c>
    </row>
    <row r="75" spans="1:11" x14ac:dyDescent="0.25">
      <c r="A75" s="28"/>
      <c r="B75" s="18" t="s">
        <v>4</v>
      </c>
      <c r="C75" s="37">
        <v>1521015</v>
      </c>
      <c r="D75" s="376" t="s">
        <v>160</v>
      </c>
      <c r="E75" s="378" t="s">
        <v>356</v>
      </c>
      <c r="F75" s="378"/>
      <c r="G75" s="378"/>
      <c r="H75" s="378"/>
      <c r="I75" s="378"/>
      <c r="J75" s="114" t="s">
        <v>1</v>
      </c>
      <c r="K75" s="115"/>
    </row>
    <row r="76" spans="1:11" ht="60.75" customHeight="1" x14ac:dyDescent="0.25">
      <c r="A76" s="28"/>
      <c r="B76" s="19" t="s">
        <v>5</v>
      </c>
      <c r="C76" s="13" t="s">
        <v>355</v>
      </c>
      <c r="D76" s="377"/>
      <c r="E76" s="379"/>
      <c r="F76" s="379"/>
      <c r="G76" s="379"/>
      <c r="H76" s="379"/>
      <c r="I76" s="379"/>
      <c r="J76" s="116" t="s">
        <v>1</v>
      </c>
      <c r="K76" s="117"/>
    </row>
    <row r="77" spans="1:11" x14ac:dyDescent="0.25">
      <c r="A77" s="28"/>
      <c r="B77" s="19" t="s">
        <v>261</v>
      </c>
      <c r="C77" s="31" t="s">
        <v>354</v>
      </c>
      <c r="D77" s="106" t="s">
        <v>6</v>
      </c>
      <c r="E77" s="334" t="s">
        <v>168</v>
      </c>
      <c r="F77" s="334"/>
      <c r="G77" s="334"/>
      <c r="H77" s="334"/>
      <c r="I77" s="334"/>
      <c r="J77" s="116" t="s">
        <v>1</v>
      </c>
      <c r="K77" s="117"/>
    </row>
    <row r="78" spans="1:11" x14ac:dyDescent="0.25">
      <c r="A78" s="28"/>
      <c r="B78" s="19" t="s">
        <v>137</v>
      </c>
      <c r="C78" s="14" t="s">
        <v>157</v>
      </c>
      <c r="D78" s="36" t="s">
        <v>263</v>
      </c>
      <c r="E78" s="361" t="s">
        <v>357</v>
      </c>
      <c r="F78" s="362"/>
      <c r="G78" s="362"/>
      <c r="H78" s="362"/>
      <c r="I78" s="362"/>
      <c r="J78" s="116" t="s">
        <v>1</v>
      </c>
      <c r="K78" s="117"/>
    </row>
    <row r="79" spans="1:11" ht="30" customHeight="1" x14ac:dyDescent="0.25">
      <c r="A79" s="28"/>
      <c r="B79" s="19" t="s">
        <v>8</v>
      </c>
      <c r="C79" s="15" t="s">
        <v>107</v>
      </c>
      <c r="D79" s="36" t="s">
        <v>7</v>
      </c>
      <c r="E79" s="365" t="s">
        <v>321</v>
      </c>
      <c r="F79" s="366"/>
      <c r="G79" s="366"/>
      <c r="H79" s="366"/>
      <c r="I79" s="366"/>
      <c r="J79" s="116" t="s">
        <v>1</v>
      </c>
      <c r="K79" s="117"/>
    </row>
    <row r="80" spans="1:11" ht="15.75" thickBot="1" x14ac:dyDescent="0.3">
      <c r="A80" s="28"/>
      <c r="B80" s="19" t="s">
        <v>9</v>
      </c>
      <c r="C80" s="32">
        <v>12563158.949999999</v>
      </c>
      <c r="D80" s="371" t="s">
        <v>10</v>
      </c>
      <c r="E80" s="380"/>
      <c r="F80" s="380"/>
      <c r="G80" s="380"/>
      <c r="H80" s="380"/>
      <c r="I80" s="380"/>
      <c r="J80" s="116" t="s">
        <v>1</v>
      </c>
      <c r="K80" s="117"/>
    </row>
    <row r="81" spans="1:11" x14ac:dyDescent="0.25">
      <c r="A81" s="28"/>
      <c r="B81" s="19" t="s">
        <v>262</v>
      </c>
      <c r="C81" s="33">
        <v>43483</v>
      </c>
      <c r="D81" s="20" t="s">
        <v>11</v>
      </c>
      <c r="E81" s="21" t="s">
        <v>360</v>
      </c>
      <c r="F81" s="21" t="s">
        <v>16</v>
      </c>
      <c r="G81" s="21" t="s">
        <v>1</v>
      </c>
      <c r="H81" s="21" t="s">
        <v>17</v>
      </c>
      <c r="I81" s="144" t="s">
        <v>1</v>
      </c>
      <c r="J81" s="116" t="s">
        <v>1</v>
      </c>
      <c r="K81" s="117"/>
    </row>
    <row r="82" spans="1:11" x14ac:dyDescent="0.25">
      <c r="A82" s="28"/>
      <c r="B82" s="19" t="s">
        <v>14</v>
      </c>
      <c r="C82" s="29" t="s">
        <v>319</v>
      </c>
      <c r="D82" s="22" t="s">
        <v>15</v>
      </c>
      <c r="E82" s="23" t="s">
        <v>1</v>
      </c>
      <c r="F82" s="23" t="s">
        <v>20</v>
      </c>
      <c r="G82" s="23" t="s">
        <v>1</v>
      </c>
      <c r="H82" s="23" t="s">
        <v>21</v>
      </c>
      <c r="I82" s="35" t="s">
        <v>1</v>
      </c>
      <c r="J82" s="116" t="s">
        <v>1</v>
      </c>
      <c r="K82" s="117"/>
    </row>
    <row r="83" spans="1:11" ht="15.75" thickBot="1" x14ac:dyDescent="0.3">
      <c r="A83" s="28"/>
      <c r="B83" s="24" t="s">
        <v>18</v>
      </c>
      <c r="C83" s="16">
        <v>2020</v>
      </c>
      <c r="D83" s="25" t="s">
        <v>19</v>
      </c>
      <c r="E83" s="26" t="s">
        <v>1</v>
      </c>
      <c r="F83" s="26" t="s">
        <v>13</v>
      </c>
      <c r="G83" s="26" t="s">
        <v>1</v>
      </c>
      <c r="H83" s="26" t="s">
        <v>23</v>
      </c>
      <c r="I83" s="113" t="s">
        <v>1</v>
      </c>
      <c r="J83" s="116" t="s">
        <v>1</v>
      </c>
      <c r="K83" s="117"/>
    </row>
    <row r="84" spans="1:11" ht="15.75" thickBot="1" x14ac:dyDescent="0.3">
      <c r="A84" s="40"/>
      <c r="B84" s="27" t="s">
        <v>22</v>
      </c>
      <c r="C84" s="371" t="s">
        <v>114</v>
      </c>
      <c r="D84" s="380"/>
      <c r="E84" s="145" t="s">
        <v>328</v>
      </c>
      <c r="F84" s="146" t="s">
        <v>12</v>
      </c>
      <c r="G84" s="146" t="s">
        <v>328</v>
      </c>
      <c r="H84" s="347" t="s">
        <v>24</v>
      </c>
      <c r="I84" s="348"/>
      <c r="J84" s="381" t="s">
        <v>359</v>
      </c>
      <c r="K84" s="382"/>
    </row>
    <row r="85" spans="1:11" ht="15.75" thickBot="1" x14ac:dyDescent="0.3"/>
    <row r="86" spans="1:11" ht="15.75" thickBot="1" x14ac:dyDescent="0.3">
      <c r="A86" s="28">
        <v>7</v>
      </c>
      <c r="B86" s="17" t="s">
        <v>0</v>
      </c>
      <c r="C86" s="311" t="s">
        <v>683</v>
      </c>
      <c r="D86" s="312"/>
      <c r="E86" s="312"/>
      <c r="F86" s="312"/>
      <c r="G86" s="312"/>
      <c r="H86" s="312"/>
      <c r="I86" s="312"/>
      <c r="J86" s="312"/>
      <c r="K86" s="313"/>
    </row>
    <row r="87" spans="1:11" ht="15.75" thickBot="1" x14ac:dyDescent="0.3">
      <c r="A87" s="28"/>
      <c r="B87" s="17"/>
      <c r="C87" s="294"/>
      <c r="D87" s="295"/>
      <c r="E87" s="295"/>
      <c r="F87" s="295"/>
      <c r="G87" s="295"/>
      <c r="H87" s="295"/>
      <c r="I87" s="364"/>
      <c r="J87" s="299" t="s">
        <v>162</v>
      </c>
      <c r="K87" s="300"/>
    </row>
    <row r="88" spans="1:11" ht="15.75" thickBot="1" x14ac:dyDescent="0.3">
      <c r="A88" s="28"/>
      <c r="B88" s="325" t="s">
        <v>2</v>
      </c>
      <c r="C88" s="325"/>
      <c r="D88" s="326" t="s">
        <v>3</v>
      </c>
      <c r="E88" s="327"/>
      <c r="F88" s="327"/>
      <c r="G88" s="327"/>
      <c r="H88" s="327"/>
      <c r="I88" s="328"/>
      <c r="J88" s="38" t="s">
        <v>164</v>
      </c>
      <c r="K88" s="38" t="s">
        <v>121</v>
      </c>
    </row>
    <row r="89" spans="1:11" ht="30" x14ac:dyDescent="0.25">
      <c r="A89" s="28"/>
      <c r="B89" s="18" t="s">
        <v>4</v>
      </c>
      <c r="C89" s="37" t="s">
        <v>340</v>
      </c>
      <c r="D89" s="376" t="s">
        <v>160</v>
      </c>
      <c r="E89" s="378" t="s">
        <v>684</v>
      </c>
      <c r="F89" s="378"/>
      <c r="G89" s="378"/>
      <c r="H89" s="378"/>
      <c r="I89" s="378"/>
      <c r="J89" s="114" t="s">
        <v>303</v>
      </c>
      <c r="K89" s="115"/>
    </row>
    <row r="90" spans="1:11" ht="41.25" customHeight="1" x14ac:dyDescent="0.25">
      <c r="A90" s="28"/>
      <c r="B90" s="19" t="s">
        <v>5</v>
      </c>
      <c r="C90" s="13" t="s">
        <v>340</v>
      </c>
      <c r="D90" s="377"/>
      <c r="E90" s="379"/>
      <c r="F90" s="379"/>
      <c r="G90" s="379"/>
      <c r="H90" s="379"/>
      <c r="I90" s="379"/>
      <c r="J90" s="116" t="s">
        <v>1</v>
      </c>
      <c r="K90" s="117"/>
    </row>
    <row r="91" spans="1:11" x14ac:dyDescent="0.25">
      <c r="A91" s="28"/>
      <c r="B91" s="19" t="s">
        <v>261</v>
      </c>
      <c r="C91" s="31" t="s">
        <v>352</v>
      </c>
      <c r="D91" s="106" t="s">
        <v>6</v>
      </c>
      <c r="E91" s="334" t="s">
        <v>168</v>
      </c>
      <c r="F91" s="334"/>
      <c r="G91" s="334"/>
      <c r="H91" s="334"/>
      <c r="I91" s="334"/>
      <c r="J91" s="116" t="s">
        <v>1</v>
      </c>
      <c r="K91" s="117"/>
    </row>
    <row r="92" spans="1:11" x14ac:dyDescent="0.25">
      <c r="A92" s="28"/>
      <c r="B92" s="19" t="s">
        <v>137</v>
      </c>
      <c r="C92" s="14" t="s">
        <v>157</v>
      </c>
      <c r="D92" s="36" t="s">
        <v>263</v>
      </c>
      <c r="E92" s="361" t="s">
        <v>353</v>
      </c>
      <c r="F92" s="362"/>
      <c r="G92" s="362"/>
      <c r="H92" s="362"/>
      <c r="I92" s="362"/>
      <c r="J92" s="116" t="s">
        <v>1</v>
      </c>
      <c r="K92" s="117"/>
    </row>
    <row r="93" spans="1:11" ht="30" customHeight="1" x14ac:dyDescent="0.25">
      <c r="A93" s="28"/>
      <c r="B93" s="19" t="s">
        <v>8</v>
      </c>
      <c r="C93" s="15" t="s">
        <v>107</v>
      </c>
      <c r="D93" s="36" t="s">
        <v>7</v>
      </c>
      <c r="E93" s="365" t="s">
        <v>129</v>
      </c>
      <c r="F93" s="366"/>
      <c r="G93" s="366"/>
      <c r="H93" s="366"/>
      <c r="I93" s="366"/>
      <c r="J93" s="116" t="s">
        <v>1</v>
      </c>
      <c r="K93" s="117"/>
    </row>
    <row r="94" spans="1:11" ht="15.75" thickBot="1" x14ac:dyDescent="0.3">
      <c r="A94" s="28"/>
      <c r="B94" s="19" t="s">
        <v>9</v>
      </c>
      <c r="C94" s="32">
        <v>22094000</v>
      </c>
      <c r="D94" s="371" t="s">
        <v>10</v>
      </c>
      <c r="E94" s="380"/>
      <c r="F94" s="380"/>
      <c r="G94" s="380"/>
      <c r="H94" s="380"/>
      <c r="I94" s="380"/>
      <c r="J94" s="116" t="s">
        <v>1</v>
      </c>
      <c r="K94" s="117"/>
    </row>
    <row r="95" spans="1:11" x14ac:dyDescent="0.25">
      <c r="A95" s="28"/>
      <c r="B95" s="19" t="s">
        <v>262</v>
      </c>
      <c r="C95" s="33" t="s">
        <v>340</v>
      </c>
      <c r="D95" s="20" t="s">
        <v>11</v>
      </c>
      <c r="E95" s="21" t="s">
        <v>328</v>
      </c>
      <c r="F95" s="21" t="s">
        <v>16</v>
      </c>
      <c r="G95" s="21" t="s">
        <v>1</v>
      </c>
      <c r="H95" s="21" t="s">
        <v>17</v>
      </c>
      <c r="I95" s="144" t="s">
        <v>1</v>
      </c>
      <c r="J95" s="116" t="s">
        <v>1</v>
      </c>
      <c r="K95" s="117"/>
    </row>
    <row r="96" spans="1:11" x14ac:dyDescent="0.25">
      <c r="A96" s="28"/>
      <c r="B96" s="19" t="s">
        <v>14</v>
      </c>
      <c r="C96" s="29" t="s">
        <v>319</v>
      </c>
      <c r="D96" s="22" t="s">
        <v>15</v>
      </c>
      <c r="E96" s="23" t="s">
        <v>1</v>
      </c>
      <c r="F96" s="23" t="s">
        <v>20</v>
      </c>
      <c r="G96" s="23" t="s">
        <v>1</v>
      </c>
      <c r="H96" s="23" t="s">
        <v>21</v>
      </c>
      <c r="I96" s="35" t="s">
        <v>328</v>
      </c>
      <c r="J96" s="116" t="s">
        <v>1</v>
      </c>
      <c r="K96" s="117"/>
    </row>
    <row r="97" spans="1:11" ht="15.75" thickBot="1" x14ac:dyDescent="0.3">
      <c r="A97" s="28"/>
      <c r="B97" s="24" t="s">
        <v>18</v>
      </c>
      <c r="C97" s="16">
        <v>2020</v>
      </c>
      <c r="D97" s="25" t="s">
        <v>19</v>
      </c>
      <c r="E97" s="26" t="s">
        <v>1</v>
      </c>
      <c r="F97" s="26" t="s">
        <v>13</v>
      </c>
      <c r="G97" s="26" t="s">
        <v>1</v>
      </c>
      <c r="H97" s="26" t="s">
        <v>23</v>
      </c>
      <c r="I97" s="113" t="s">
        <v>1</v>
      </c>
      <c r="J97" s="116" t="s">
        <v>1</v>
      </c>
      <c r="K97" s="117"/>
    </row>
    <row r="98" spans="1:11" ht="15.75" thickBot="1" x14ac:dyDescent="0.3">
      <c r="A98" s="40"/>
      <c r="B98" s="27" t="s">
        <v>22</v>
      </c>
      <c r="C98" s="371" t="s">
        <v>114</v>
      </c>
      <c r="D98" s="380"/>
      <c r="E98" s="145" t="s">
        <v>328</v>
      </c>
      <c r="F98" s="146" t="s">
        <v>12</v>
      </c>
      <c r="G98" s="146" t="s">
        <v>361</v>
      </c>
      <c r="H98" s="347" t="s">
        <v>24</v>
      </c>
      <c r="I98" s="348"/>
      <c r="J98" s="381" t="s">
        <v>342</v>
      </c>
      <c r="K98" s="382"/>
    </row>
    <row r="99" spans="1:11" ht="15.75" thickBot="1" x14ac:dyDescent="0.3"/>
    <row r="100" spans="1:11" ht="15.75" thickBot="1" x14ac:dyDescent="0.3">
      <c r="A100" s="28">
        <v>8</v>
      </c>
      <c r="B100" s="17" t="s">
        <v>0</v>
      </c>
      <c r="C100" s="311" t="s">
        <v>681</v>
      </c>
      <c r="D100" s="383"/>
      <c r="E100" s="383"/>
      <c r="F100" s="383"/>
      <c r="G100" s="383"/>
      <c r="H100" s="383"/>
      <c r="I100" s="383"/>
      <c r="J100" s="383"/>
      <c r="K100" s="384"/>
    </row>
    <row r="101" spans="1:11" ht="15.75" thickBot="1" x14ac:dyDescent="0.3">
      <c r="A101" s="28"/>
      <c r="B101" s="17"/>
      <c r="C101" s="294"/>
      <c r="D101" s="295"/>
      <c r="E101" s="295"/>
      <c r="F101" s="295"/>
      <c r="G101" s="295"/>
      <c r="H101" s="295"/>
      <c r="I101" s="364"/>
      <c r="J101" s="299" t="s">
        <v>162</v>
      </c>
      <c r="K101" s="300"/>
    </row>
    <row r="102" spans="1:11" ht="15.75" thickBot="1" x14ac:dyDescent="0.3">
      <c r="A102" s="28"/>
      <c r="B102" s="325" t="s">
        <v>2</v>
      </c>
      <c r="C102" s="325"/>
      <c r="D102" s="326" t="s">
        <v>3</v>
      </c>
      <c r="E102" s="327"/>
      <c r="F102" s="327"/>
      <c r="G102" s="327"/>
      <c r="H102" s="327"/>
      <c r="I102" s="328"/>
      <c r="J102" s="38" t="s">
        <v>164</v>
      </c>
      <c r="K102" s="38" t="s">
        <v>121</v>
      </c>
    </row>
    <row r="103" spans="1:11" ht="15" customHeight="1" x14ac:dyDescent="0.25">
      <c r="A103" s="28"/>
      <c r="B103" s="18" t="s">
        <v>4</v>
      </c>
      <c r="C103" s="37" t="s">
        <v>340</v>
      </c>
      <c r="D103" s="376" t="s">
        <v>160</v>
      </c>
      <c r="E103" s="353" t="s">
        <v>685</v>
      </c>
      <c r="F103" s="354"/>
      <c r="G103" s="354"/>
      <c r="H103" s="354"/>
      <c r="I103" s="385"/>
      <c r="J103" s="114" t="s">
        <v>310</v>
      </c>
      <c r="K103" s="115"/>
    </row>
    <row r="104" spans="1:11" ht="45" customHeight="1" x14ac:dyDescent="0.25">
      <c r="A104" s="28"/>
      <c r="B104" s="19" t="s">
        <v>5</v>
      </c>
      <c r="C104" s="13" t="s">
        <v>340</v>
      </c>
      <c r="D104" s="377"/>
      <c r="E104" s="356"/>
      <c r="F104" s="357"/>
      <c r="G104" s="357"/>
      <c r="H104" s="357"/>
      <c r="I104" s="386"/>
      <c r="J104" s="116" t="s">
        <v>311</v>
      </c>
      <c r="K104" s="117"/>
    </row>
    <row r="105" spans="1:11" ht="30" x14ac:dyDescent="0.25">
      <c r="A105" s="28"/>
      <c r="B105" s="19" t="s">
        <v>261</v>
      </c>
      <c r="C105" s="31" t="s">
        <v>682</v>
      </c>
      <c r="D105" s="106" t="s">
        <v>6</v>
      </c>
      <c r="E105" s="334" t="s">
        <v>192</v>
      </c>
      <c r="F105" s="334"/>
      <c r="G105" s="334"/>
      <c r="H105" s="334"/>
      <c r="I105" s="334"/>
      <c r="J105" s="116" t="s">
        <v>303</v>
      </c>
      <c r="K105" s="117"/>
    </row>
    <row r="106" spans="1:11" x14ac:dyDescent="0.25">
      <c r="A106" s="28"/>
      <c r="B106" s="19" t="s">
        <v>137</v>
      </c>
      <c r="C106" s="14" t="s">
        <v>157</v>
      </c>
      <c r="D106" s="36" t="s">
        <v>263</v>
      </c>
      <c r="E106" s="361" t="s">
        <v>566</v>
      </c>
      <c r="F106" s="362"/>
      <c r="G106" s="362"/>
      <c r="H106" s="362"/>
      <c r="I106" s="362"/>
      <c r="J106" s="116" t="s">
        <v>1</v>
      </c>
      <c r="K106" s="117"/>
    </row>
    <row r="107" spans="1:11" ht="30" customHeight="1" x14ac:dyDescent="0.25">
      <c r="A107" s="28"/>
      <c r="B107" s="19" t="s">
        <v>8</v>
      </c>
      <c r="C107" s="15" t="s">
        <v>107</v>
      </c>
      <c r="D107" s="36" t="s">
        <v>7</v>
      </c>
      <c r="E107" s="365" t="s">
        <v>278</v>
      </c>
      <c r="F107" s="366"/>
      <c r="G107" s="366"/>
      <c r="H107" s="366"/>
      <c r="I107" s="366"/>
      <c r="J107" s="116" t="s">
        <v>1</v>
      </c>
      <c r="K107" s="117"/>
    </row>
    <row r="108" spans="1:11" ht="15.75" thickBot="1" x14ac:dyDescent="0.3">
      <c r="A108" s="28"/>
      <c r="B108" s="19" t="s">
        <v>9</v>
      </c>
      <c r="C108" s="32">
        <v>10323000</v>
      </c>
      <c r="D108" s="371" t="s">
        <v>10</v>
      </c>
      <c r="E108" s="380"/>
      <c r="F108" s="380"/>
      <c r="G108" s="380"/>
      <c r="H108" s="380"/>
      <c r="I108" s="380"/>
      <c r="J108" s="116" t="s">
        <v>1</v>
      </c>
      <c r="K108" s="117"/>
    </row>
    <row r="109" spans="1:11" x14ac:dyDescent="0.25">
      <c r="A109" s="28"/>
      <c r="B109" s="19" t="s">
        <v>262</v>
      </c>
      <c r="C109" s="31">
        <v>2020</v>
      </c>
      <c r="D109" s="20" t="s">
        <v>11</v>
      </c>
      <c r="E109" s="21" t="s">
        <v>1</v>
      </c>
      <c r="F109" s="21" t="s">
        <v>16</v>
      </c>
      <c r="G109" s="21" t="s">
        <v>1</v>
      </c>
      <c r="H109" s="21" t="s">
        <v>17</v>
      </c>
      <c r="I109" s="144" t="s">
        <v>1</v>
      </c>
      <c r="J109" s="116" t="s">
        <v>1</v>
      </c>
      <c r="K109" s="117"/>
    </row>
    <row r="110" spans="1:11" x14ac:dyDescent="0.25">
      <c r="A110" s="28"/>
      <c r="B110" s="19" t="s">
        <v>14</v>
      </c>
      <c r="C110" s="29" t="s">
        <v>319</v>
      </c>
      <c r="D110" s="22" t="s">
        <v>15</v>
      </c>
      <c r="E110" s="23" t="s">
        <v>1</v>
      </c>
      <c r="F110" s="23" t="s">
        <v>20</v>
      </c>
      <c r="G110" s="23" t="s">
        <v>1</v>
      </c>
      <c r="H110" s="23" t="s">
        <v>21</v>
      </c>
      <c r="I110" s="35" t="s">
        <v>1</v>
      </c>
      <c r="J110" s="116" t="s">
        <v>1</v>
      </c>
      <c r="K110" s="117"/>
    </row>
    <row r="111" spans="1:11" ht="15.75" thickBot="1" x14ac:dyDescent="0.3">
      <c r="A111" s="28"/>
      <c r="B111" s="24" t="s">
        <v>18</v>
      </c>
      <c r="C111" s="16">
        <v>2020</v>
      </c>
      <c r="D111" s="25" t="s">
        <v>19</v>
      </c>
      <c r="E111" s="26" t="s">
        <v>328</v>
      </c>
      <c r="F111" s="26" t="s">
        <v>13</v>
      </c>
      <c r="G111" s="26" t="s">
        <v>1</v>
      </c>
      <c r="H111" s="26" t="s">
        <v>23</v>
      </c>
      <c r="I111" s="113" t="s">
        <v>1</v>
      </c>
      <c r="J111" s="116" t="s">
        <v>1</v>
      </c>
      <c r="K111" s="117"/>
    </row>
    <row r="112" spans="1:11" ht="15.75" thickBot="1" x14ac:dyDescent="0.3">
      <c r="A112" s="40"/>
      <c r="B112" s="27" t="s">
        <v>22</v>
      </c>
      <c r="C112" s="371" t="s">
        <v>114</v>
      </c>
      <c r="D112" s="380"/>
      <c r="E112" s="145"/>
      <c r="F112" s="146" t="s">
        <v>12</v>
      </c>
      <c r="G112" s="146" t="s">
        <v>328</v>
      </c>
      <c r="H112" s="347" t="s">
        <v>24</v>
      </c>
      <c r="I112" s="348"/>
      <c r="J112" s="381" t="s">
        <v>689</v>
      </c>
      <c r="K112" s="382"/>
    </row>
    <row r="113" spans="1:11" ht="15.75" thickBot="1" x14ac:dyDescent="0.3"/>
    <row r="114" spans="1:11" ht="15.75" thickBot="1" x14ac:dyDescent="0.3">
      <c r="A114" s="28">
        <v>9</v>
      </c>
      <c r="B114" s="17" t="s">
        <v>0</v>
      </c>
      <c r="C114" s="311" t="s">
        <v>687</v>
      </c>
      <c r="D114" s="383"/>
      <c r="E114" s="383"/>
      <c r="F114" s="383"/>
      <c r="G114" s="383"/>
      <c r="H114" s="383"/>
      <c r="I114" s="383"/>
      <c r="J114" s="383"/>
      <c r="K114" s="384"/>
    </row>
    <row r="115" spans="1:11" ht="15.75" thickBot="1" x14ac:dyDescent="0.3">
      <c r="A115" s="28"/>
      <c r="B115" s="17"/>
      <c r="C115" s="294"/>
      <c r="D115" s="295"/>
      <c r="E115" s="295"/>
      <c r="F115" s="295"/>
      <c r="G115" s="295"/>
      <c r="H115" s="295"/>
      <c r="I115" s="364"/>
      <c r="J115" s="299" t="s">
        <v>162</v>
      </c>
      <c r="K115" s="300"/>
    </row>
    <row r="116" spans="1:11" ht="15.75" thickBot="1" x14ac:dyDescent="0.3">
      <c r="A116" s="28"/>
      <c r="B116" s="325" t="s">
        <v>2</v>
      </c>
      <c r="C116" s="325"/>
      <c r="D116" s="326" t="s">
        <v>3</v>
      </c>
      <c r="E116" s="327"/>
      <c r="F116" s="327"/>
      <c r="G116" s="327"/>
      <c r="H116" s="327"/>
      <c r="I116" s="328"/>
      <c r="J116" s="38" t="s">
        <v>164</v>
      </c>
      <c r="K116" s="38" t="s">
        <v>121</v>
      </c>
    </row>
    <row r="117" spans="1:11" ht="30" x14ac:dyDescent="0.25">
      <c r="A117" s="28"/>
      <c r="B117" s="18" t="s">
        <v>4</v>
      </c>
      <c r="C117" s="232">
        <v>702116</v>
      </c>
      <c r="D117" s="376" t="s">
        <v>160</v>
      </c>
      <c r="E117" s="353" t="s">
        <v>687</v>
      </c>
      <c r="F117" s="354"/>
      <c r="G117" s="354"/>
      <c r="H117" s="354"/>
      <c r="I117" s="385"/>
      <c r="J117" s="114" t="s">
        <v>303</v>
      </c>
      <c r="K117" s="115"/>
    </row>
    <row r="118" spans="1:11" ht="61.5" customHeight="1" x14ac:dyDescent="0.25">
      <c r="A118" s="28"/>
      <c r="B118" s="19" t="s">
        <v>5</v>
      </c>
      <c r="C118" s="13" t="s">
        <v>340</v>
      </c>
      <c r="D118" s="377"/>
      <c r="E118" s="356"/>
      <c r="F118" s="357"/>
      <c r="G118" s="357"/>
      <c r="H118" s="357"/>
      <c r="I118" s="386"/>
      <c r="J118" s="116" t="s">
        <v>1</v>
      </c>
      <c r="K118" s="117"/>
    </row>
    <row r="119" spans="1:11" x14ac:dyDescent="0.25">
      <c r="A119" s="28"/>
      <c r="B119" s="19" t="s">
        <v>261</v>
      </c>
      <c r="C119" s="31" t="s">
        <v>1</v>
      </c>
      <c r="D119" s="106" t="s">
        <v>6</v>
      </c>
      <c r="E119" s="334" t="s">
        <v>242</v>
      </c>
      <c r="F119" s="334"/>
      <c r="G119" s="334"/>
      <c r="H119" s="334"/>
      <c r="I119" s="334"/>
      <c r="J119" s="116" t="s">
        <v>1</v>
      </c>
      <c r="K119" s="117"/>
    </row>
    <row r="120" spans="1:11" x14ac:dyDescent="0.25">
      <c r="A120" s="28"/>
      <c r="B120" s="19" t="s">
        <v>137</v>
      </c>
      <c r="C120" s="14" t="s">
        <v>157</v>
      </c>
      <c r="D120" s="36" t="s">
        <v>263</v>
      </c>
      <c r="E120" s="361" t="s">
        <v>369</v>
      </c>
      <c r="F120" s="362"/>
      <c r="G120" s="362"/>
      <c r="H120" s="362"/>
      <c r="I120" s="362"/>
      <c r="J120" s="116" t="s">
        <v>1</v>
      </c>
      <c r="K120" s="117"/>
    </row>
    <row r="121" spans="1:11" ht="30" customHeight="1" x14ac:dyDescent="0.25">
      <c r="A121" s="28"/>
      <c r="B121" s="19" t="s">
        <v>8</v>
      </c>
      <c r="C121" s="15" t="s">
        <v>107</v>
      </c>
      <c r="D121" s="36" t="s">
        <v>7</v>
      </c>
      <c r="E121" s="365" t="s">
        <v>135</v>
      </c>
      <c r="F121" s="366"/>
      <c r="G121" s="366"/>
      <c r="H121" s="366"/>
      <c r="I121" s="366"/>
      <c r="J121" s="116" t="s">
        <v>1</v>
      </c>
      <c r="K121" s="117"/>
    </row>
    <row r="122" spans="1:11" ht="15.75" thickBot="1" x14ac:dyDescent="0.3">
      <c r="A122" s="28"/>
      <c r="B122" s="19" t="s">
        <v>9</v>
      </c>
      <c r="C122" s="32">
        <v>10751000</v>
      </c>
      <c r="D122" s="371" t="s">
        <v>10</v>
      </c>
      <c r="E122" s="380"/>
      <c r="F122" s="380"/>
      <c r="G122" s="380"/>
      <c r="H122" s="380"/>
      <c r="I122" s="380"/>
      <c r="J122" s="116" t="s">
        <v>1</v>
      </c>
      <c r="K122" s="117"/>
    </row>
    <row r="123" spans="1:11" x14ac:dyDescent="0.25">
      <c r="A123" s="28"/>
      <c r="B123" s="19" t="s">
        <v>262</v>
      </c>
      <c r="C123" s="33" t="s">
        <v>688</v>
      </c>
      <c r="D123" s="20" t="s">
        <v>11</v>
      </c>
      <c r="E123" s="21" t="s">
        <v>1</v>
      </c>
      <c r="F123" s="21" t="s">
        <v>16</v>
      </c>
      <c r="G123" s="21" t="s">
        <v>1</v>
      </c>
      <c r="H123" s="21" t="s">
        <v>17</v>
      </c>
      <c r="I123" s="144" t="s">
        <v>1</v>
      </c>
      <c r="J123" s="116" t="s">
        <v>1</v>
      </c>
      <c r="K123" s="117"/>
    </row>
    <row r="124" spans="1:11" x14ac:dyDescent="0.25">
      <c r="A124" s="28"/>
      <c r="B124" s="19" t="s">
        <v>14</v>
      </c>
      <c r="C124" s="29" t="s">
        <v>319</v>
      </c>
      <c r="D124" s="22" t="s">
        <v>15</v>
      </c>
      <c r="E124" s="23" t="s">
        <v>1</v>
      </c>
      <c r="F124" s="23" t="s">
        <v>20</v>
      </c>
      <c r="G124" s="23" t="s">
        <v>1</v>
      </c>
      <c r="H124" s="23" t="s">
        <v>21</v>
      </c>
      <c r="I124" s="35" t="s">
        <v>1</v>
      </c>
      <c r="J124" s="116" t="s">
        <v>1</v>
      </c>
      <c r="K124" s="117"/>
    </row>
    <row r="125" spans="1:11" ht="15.75" thickBot="1" x14ac:dyDescent="0.3">
      <c r="A125" s="28"/>
      <c r="B125" s="24" t="s">
        <v>18</v>
      </c>
      <c r="C125" s="16">
        <v>2020</v>
      </c>
      <c r="D125" s="25" t="s">
        <v>19</v>
      </c>
      <c r="E125" s="26" t="s">
        <v>1</v>
      </c>
      <c r="F125" s="26" t="s">
        <v>13</v>
      </c>
      <c r="G125" s="26" t="s">
        <v>1</v>
      </c>
      <c r="H125" s="26" t="s">
        <v>23</v>
      </c>
      <c r="I125" s="113" t="s">
        <v>1</v>
      </c>
      <c r="J125" s="116" t="s">
        <v>1</v>
      </c>
      <c r="K125" s="117"/>
    </row>
    <row r="126" spans="1:11" ht="15.75" thickBot="1" x14ac:dyDescent="0.3">
      <c r="A126" s="40"/>
      <c r="B126" s="27" t="s">
        <v>22</v>
      </c>
      <c r="C126" s="371" t="s">
        <v>114</v>
      </c>
      <c r="D126" s="380"/>
      <c r="E126" s="145"/>
      <c r="F126" s="146" t="s">
        <v>12</v>
      </c>
      <c r="G126" s="146" t="s">
        <v>1</v>
      </c>
      <c r="H126" s="347" t="s">
        <v>24</v>
      </c>
      <c r="I126" s="348"/>
      <c r="J126" s="381" t="s">
        <v>342</v>
      </c>
      <c r="K126" s="382"/>
    </row>
    <row r="127" spans="1:11" ht="15.75" thickBot="1" x14ac:dyDescent="0.3"/>
    <row r="128" spans="1:11" ht="15.75" thickBot="1" x14ac:dyDescent="0.3">
      <c r="A128" s="28">
        <v>10</v>
      </c>
      <c r="B128" s="17" t="s">
        <v>0</v>
      </c>
      <c r="C128" s="311" t="s">
        <v>690</v>
      </c>
      <c r="D128" s="383"/>
      <c r="E128" s="383"/>
      <c r="F128" s="383"/>
      <c r="G128" s="383"/>
      <c r="H128" s="383"/>
      <c r="I128" s="383"/>
      <c r="J128" s="383"/>
      <c r="K128" s="384"/>
    </row>
    <row r="129" spans="1:11" ht="15.75" thickBot="1" x14ac:dyDescent="0.3">
      <c r="A129" s="28"/>
      <c r="B129" s="17"/>
      <c r="C129" s="294"/>
      <c r="D129" s="295"/>
      <c r="E129" s="295"/>
      <c r="F129" s="295"/>
      <c r="G129" s="295"/>
      <c r="H129" s="295"/>
      <c r="I129" s="364"/>
      <c r="J129" s="299" t="s">
        <v>162</v>
      </c>
      <c r="K129" s="300"/>
    </row>
    <row r="130" spans="1:11" ht="15.75" thickBot="1" x14ac:dyDescent="0.3">
      <c r="A130" s="28"/>
      <c r="B130" s="325" t="s">
        <v>2</v>
      </c>
      <c r="C130" s="325"/>
      <c r="D130" s="326" t="s">
        <v>3</v>
      </c>
      <c r="E130" s="327"/>
      <c r="F130" s="327"/>
      <c r="G130" s="327"/>
      <c r="H130" s="327"/>
      <c r="I130" s="328"/>
      <c r="J130" s="38" t="s">
        <v>164</v>
      </c>
      <c r="K130" s="38" t="s">
        <v>121</v>
      </c>
    </row>
    <row r="131" spans="1:11" x14ac:dyDescent="0.25">
      <c r="A131" s="28"/>
      <c r="B131" s="18" t="s">
        <v>4</v>
      </c>
      <c r="C131" s="37">
        <v>701209</v>
      </c>
      <c r="D131" s="376" t="s">
        <v>160</v>
      </c>
      <c r="E131" s="378" t="s">
        <v>691</v>
      </c>
      <c r="F131" s="378"/>
      <c r="G131" s="378"/>
      <c r="H131" s="378"/>
      <c r="I131" s="378"/>
      <c r="J131" s="114" t="s">
        <v>1</v>
      </c>
      <c r="K131" s="115" t="s">
        <v>145</v>
      </c>
    </row>
    <row r="132" spans="1:11" x14ac:dyDescent="0.25">
      <c r="A132" s="28"/>
      <c r="B132" s="19" t="s">
        <v>5</v>
      </c>
      <c r="C132" s="13" t="s">
        <v>340</v>
      </c>
      <c r="D132" s="377"/>
      <c r="E132" s="379"/>
      <c r="F132" s="379"/>
      <c r="G132" s="379"/>
      <c r="H132" s="379"/>
      <c r="I132" s="379"/>
      <c r="J132" s="116" t="s">
        <v>1</v>
      </c>
      <c r="K132" s="117" t="s">
        <v>151</v>
      </c>
    </row>
    <row r="133" spans="1:11" ht="30" x14ac:dyDescent="0.25">
      <c r="A133" s="28"/>
      <c r="B133" s="19" t="s">
        <v>261</v>
      </c>
      <c r="C133" s="31" t="s">
        <v>692</v>
      </c>
      <c r="D133" s="106" t="s">
        <v>6</v>
      </c>
      <c r="E133" s="334" t="s">
        <v>192</v>
      </c>
      <c r="F133" s="334"/>
      <c r="G133" s="334"/>
      <c r="H133" s="334"/>
      <c r="I133" s="334"/>
      <c r="J133" s="116" t="s">
        <v>1</v>
      </c>
      <c r="K133" s="117" t="s">
        <v>281</v>
      </c>
    </row>
    <row r="134" spans="1:11" x14ac:dyDescent="0.25">
      <c r="A134" s="28"/>
      <c r="B134" s="19" t="s">
        <v>137</v>
      </c>
      <c r="C134" s="14" t="s">
        <v>157</v>
      </c>
      <c r="D134" s="36" t="s">
        <v>263</v>
      </c>
      <c r="E134" s="361" t="s">
        <v>369</v>
      </c>
      <c r="F134" s="362"/>
      <c r="G134" s="362"/>
      <c r="H134" s="362"/>
      <c r="I134" s="362"/>
      <c r="J134" s="116" t="s">
        <v>1</v>
      </c>
      <c r="K134" s="117" t="s">
        <v>118</v>
      </c>
    </row>
    <row r="135" spans="1:11" ht="30" x14ac:dyDescent="0.25">
      <c r="A135" s="28"/>
      <c r="B135" s="19" t="s">
        <v>8</v>
      </c>
      <c r="C135" s="15" t="s">
        <v>107</v>
      </c>
      <c r="D135" s="36" t="s">
        <v>7</v>
      </c>
      <c r="E135" s="365" t="s">
        <v>135</v>
      </c>
      <c r="F135" s="366"/>
      <c r="G135" s="366"/>
      <c r="H135" s="366"/>
      <c r="I135" s="366"/>
      <c r="J135" s="116" t="s">
        <v>1</v>
      </c>
      <c r="K135" s="117" t="s">
        <v>316</v>
      </c>
    </row>
    <row r="136" spans="1:11" ht="15.75" thickBot="1" x14ac:dyDescent="0.3">
      <c r="A136" s="28"/>
      <c r="B136" s="19" t="s">
        <v>9</v>
      </c>
      <c r="C136" s="32">
        <v>9231000</v>
      </c>
      <c r="D136" s="371" t="s">
        <v>10</v>
      </c>
      <c r="E136" s="380"/>
      <c r="F136" s="380"/>
      <c r="G136" s="380"/>
      <c r="H136" s="380"/>
      <c r="I136" s="380"/>
      <c r="J136" s="116" t="s">
        <v>1</v>
      </c>
      <c r="K136" s="117"/>
    </row>
    <row r="137" spans="1:11" x14ac:dyDescent="0.25">
      <c r="A137" s="28"/>
      <c r="B137" s="19" t="s">
        <v>262</v>
      </c>
      <c r="C137" s="33" t="s">
        <v>1</v>
      </c>
      <c r="D137" s="20" t="s">
        <v>11</v>
      </c>
      <c r="E137" s="21" t="s">
        <v>1</v>
      </c>
      <c r="F137" s="21" t="s">
        <v>16</v>
      </c>
      <c r="G137" s="21" t="s">
        <v>1</v>
      </c>
      <c r="H137" s="21" t="s">
        <v>17</v>
      </c>
      <c r="I137" s="144" t="s">
        <v>1</v>
      </c>
      <c r="J137" s="116" t="s">
        <v>1</v>
      </c>
      <c r="K137" s="117"/>
    </row>
    <row r="138" spans="1:11" x14ac:dyDescent="0.25">
      <c r="A138" s="28"/>
      <c r="B138" s="19" t="s">
        <v>14</v>
      </c>
      <c r="C138" s="29"/>
      <c r="D138" s="22" t="s">
        <v>15</v>
      </c>
      <c r="E138" s="23" t="s">
        <v>1</v>
      </c>
      <c r="F138" s="23" t="s">
        <v>20</v>
      </c>
      <c r="G138" s="23" t="s">
        <v>1</v>
      </c>
      <c r="H138" s="23" t="s">
        <v>21</v>
      </c>
      <c r="I138" s="35" t="s">
        <v>1</v>
      </c>
      <c r="J138" s="116" t="s">
        <v>1</v>
      </c>
      <c r="K138" s="117"/>
    </row>
    <row r="139" spans="1:11" ht="15.75" thickBot="1" x14ac:dyDescent="0.3">
      <c r="A139" s="28"/>
      <c r="B139" s="24" t="s">
        <v>18</v>
      </c>
      <c r="C139" s="16">
        <v>2020</v>
      </c>
      <c r="D139" s="25" t="s">
        <v>19</v>
      </c>
      <c r="E139" s="26" t="s">
        <v>1</v>
      </c>
      <c r="F139" s="26" t="s">
        <v>13</v>
      </c>
      <c r="G139" s="26" t="s">
        <v>1</v>
      </c>
      <c r="H139" s="26" t="s">
        <v>23</v>
      </c>
      <c r="I139" s="113" t="s">
        <v>1</v>
      </c>
      <c r="J139" s="116" t="s">
        <v>1</v>
      </c>
      <c r="K139" s="117"/>
    </row>
    <row r="140" spans="1:11" ht="15.75" thickBot="1" x14ac:dyDescent="0.3">
      <c r="A140" s="40"/>
      <c r="B140" s="27" t="s">
        <v>22</v>
      </c>
      <c r="C140" s="371" t="s">
        <v>114</v>
      </c>
      <c r="D140" s="380"/>
      <c r="E140" s="145"/>
      <c r="F140" s="146" t="s">
        <v>12</v>
      </c>
      <c r="G140" s="146" t="s">
        <v>1</v>
      </c>
      <c r="H140" s="347" t="s">
        <v>24</v>
      </c>
      <c r="I140" s="348"/>
      <c r="J140" s="381" t="s">
        <v>1</v>
      </c>
      <c r="K140" s="382"/>
    </row>
    <row r="141" spans="1:11" ht="15.75" thickBot="1" x14ac:dyDescent="0.3"/>
    <row r="142" spans="1:11" ht="15.75" thickBot="1" x14ac:dyDescent="0.3">
      <c r="A142" s="28">
        <v>11</v>
      </c>
      <c r="B142" s="17" t="s">
        <v>0</v>
      </c>
      <c r="C142" s="296" t="s">
        <v>1</v>
      </c>
      <c r="D142" s="297"/>
      <c r="E142" s="297"/>
      <c r="F142" s="297"/>
      <c r="G142" s="297"/>
      <c r="H142" s="297"/>
      <c r="I142" s="297"/>
      <c r="J142" s="297"/>
      <c r="K142" s="298"/>
    </row>
    <row r="143" spans="1:11" ht="15.75" thickBot="1" x14ac:dyDescent="0.3">
      <c r="A143" s="28"/>
      <c r="B143" s="17"/>
      <c r="C143" s="294"/>
      <c r="D143" s="295"/>
      <c r="E143" s="295"/>
      <c r="F143" s="295"/>
      <c r="G143" s="295"/>
      <c r="H143" s="295"/>
      <c r="I143" s="364"/>
      <c r="J143" s="299" t="s">
        <v>162</v>
      </c>
      <c r="K143" s="300"/>
    </row>
    <row r="144" spans="1:11" ht="15.75" thickBot="1" x14ac:dyDescent="0.3">
      <c r="A144" s="28"/>
      <c r="B144" s="325" t="s">
        <v>2</v>
      </c>
      <c r="C144" s="325"/>
      <c r="D144" s="326" t="s">
        <v>3</v>
      </c>
      <c r="E144" s="327"/>
      <c r="F144" s="327"/>
      <c r="G144" s="327"/>
      <c r="H144" s="327"/>
      <c r="I144" s="328"/>
      <c r="J144" s="38" t="s">
        <v>164</v>
      </c>
      <c r="K144" s="38" t="s">
        <v>121</v>
      </c>
    </row>
    <row r="145" spans="1:11" x14ac:dyDescent="0.25">
      <c r="A145" s="28"/>
      <c r="B145" s="18" t="s">
        <v>4</v>
      </c>
      <c r="C145" s="37" t="s">
        <v>1</v>
      </c>
      <c r="D145" s="376" t="s">
        <v>160</v>
      </c>
      <c r="E145" s="378" t="s">
        <v>1</v>
      </c>
      <c r="F145" s="378"/>
      <c r="G145" s="378"/>
      <c r="H145" s="378"/>
      <c r="I145" s="378"/>
      <c r="J145" s="114" t="s">
        <v>1</v>
      </c>
      <c r="K145" s="115"/>
    </row>
    <row r="146" spans="1:11" x14ac:dyDescent="0.25">
      <c r="A146" s="28"/>
      <c r="B146" s="19" t="s">
        <v>5</v>
      </c>
      <c r="C146" s="13" t="s">
        <v>1</v>
      </c>
      <c r="D146" s="377"/>
      <c r="E146" s="379"/>
      <c r="F146" s="379"/>
      <c r="G146" s="379"/>
      <c r="H146" s="379"/>
      <c r="I146" s="379"/>
      <c r="J146" s="116" t="s">
        <v>1</v>
      </c>
      <c r="K146" s="117"/>
    </row>
    <row r="147" spans="1:11" x14ac:dyDescent="0.25">
      <c r="A147" s="28"/>
      <c r="B147" s="19" t="s">
        <v>261</v>
      </c>
      <c r="C147" s="31" t="s">
        <v>1</v>
      </c>
      <c r="D147" s="106" t="s">
        <v>6</v>
      </c>
      <c r="E147" s="334"/>
      <c r="F147" s="334"/>
      <c r="G147" s="334"/>
      <c r="H147" s="334"/>
      <c r="I147" s="334"/>
      <c r="J147" s="116" t="s">
        <v>1</v>
      </c>
      <c r="K147" s="117"/>
    </row>
    <row r="148" spans="1:11" x14ac:dyDescent="0.25">
      <c r="A148" s="28"/>
      <c r="B148" s="19" t="s">
        <v>137</v>
      </c>
      <c r="C148" s="14" t="s">
        <v>157</v>
      </c>
      <c r="D148" s="36" t="s">
        <v>263</v>
      </c>
      <c r="E148" s="361" t="s">
        <v>138</v>
      </c>
      <c r="F148" s="362"/>
      <c r="G148" s="362"/>
      <c r="H148" s="362"/>
      <c r="I148" s="362"/>
      <c r="J148" s="116" t="s">
        <v>1</v>
      </c>
      <c r="K148" s="117"/>
    </row>
    <row r="149" spans="1:11" ht="30" customHeight="1" x14ac:dyDescent="0.25">
      <c r="A149" s="28"/>
      <c r="B149" s="19" t="s">
        <v>8</v>
      </c>
      <c r="C149" s="15" t="s">
        <v>107</v>
      </c>
      <c r="D149" s="36" t="s">
        <v>7</v>
      </c>
      <c r="E149" s="365" t="s">
        <v>321</v>
      </c>
      <c r="F149" s="366"/>
      <c r="G149" s="366"/>
      <c r="H149" s="366"/>
      <c r="I149" s="366"/>
      <c r="J149" s="116" t="s">
        <v>1</v>
      </c>
      <c r="K149" s="117"/>
    </row>
    <row r="150" spans="1:11" ht="15.75" thickBot="1" x14ac:dyDescent="0.3">
      <c r="A150" s="28"/>
      <c r="B150" s="19" t="s">
        <v>9</v>
      </c>
      <c r="C150" s="32" t="s">
        <v>1</v>
      </c>
      <c r="D150" s="371" t="s">
        <v>10</v>
      </c>
      <c r="E150" s="380"/>
      <c r="F150" s="380"/>
      <c r="G150" s="380"/>
      <c r="H150" s="380"/>
      <c r="I150" s="380"/>
      <c r="J150" s="116" t="s">
        <v>1</v>
      </c>
      <c r="K150" s="117"/>
    </row>
    <row r="151" spans="1:11" x14ac:dyDescent="0.25">
      <c r="A151" s="28"/>
      <c r="B151" s="19" t="s">
        <v>262</v>
      </c>
      <c r="C151" s="33" t="s">
        <v>1</v>
      </c>
      <c r="D151" s="20" t="s">
        <v>11</v>
      </c>
      <c r="E151" s="21" t="s">
        <v>1</v>
      </c>
      <c r="F151" s="21" t="s">
        <v>16</v>
      </c>
      <c r="G151" s="21" t="s">
        <v>1</v>
      </c>
      <c r="H151" s="21" t="s">
        <v>17</v>
      </c>
      <c r="I151" s="144" t="s">
        <v>1</v>
      </c>
      <c r="J151" s="116" t="s">
        <v>1</v>
      </c>
      <c r="K151" s="117"/>
    </row>
    <row r="152" spans="1:11" x14ac:dyDescent="0.25">
      <c r="A152" s="28"/>
      <c r="B152" s="19" t="s">
        <v>14</v>
      </c>
      <c r="C152" s="29"/>
      <c r="D152" s="22" t="s">
        <v>15</v>
      </c>
      <c r="E152" s="23" t="s">
        <v>1</v>
      </c>
      <c r="F152" s="23" t="s">
        <v>20</v>
      </c>
      <c r="G152" s="23" t="s">
        <v>1</v>
      </c>
      <c r="H152" s="23" t="s">
        <v>21</v>
      </c>
      <c r="I152" s="35" t="s">
        <v>1</v>
      </c>
      <c r="J152" s="116" t="s">
        <v>1</v>
      </c>
      <c r="K152" s="117"/>
    </row>
    <row r="153" spans="1:11" ht="15.75" thickBot="1" x14ac:dyDescent="0.3">
      <c r="A153" s="28"/>
      <c r="B153" s="24" t="s">
        <v>18</v>
      </c>
      <c r="C153" s="16">
        <v>2020</v>
      </c>
      <c r="D153" s="25" t="s">
        <v>19</v>
      </c>
      <c r="E153" s="26" t="s">
        <v>1</v>
      </c>
      <c r="F153" s="26" t="s">
        <v>13</v>
      </c>
      <c r="G153" s="26" t="s">
        <v>1</v>
      </c>
      <c r="H153" s="26" t="s">
        <v>23</v>
      </c>
      <c r="I153" s="113" t="s">
        <v>1</v>
      </c>
      <c r="J153" s="116" t="s">
        <v>1</v>
      </c>
      <c r="K153" s="117"/>
    </row>
    <row r="154" spans="1:11" ht="15.75" thickBot="1" x14ac:dyDescent="0.3">
      <c r="A154" s="40"/>
      <c r="B154" s="27" t="s">
        <v>22</v>
      </c>
      <c r="C154" s="371" t="s">
        <v>114</v>
      </c>
      <c r="D154" s="380"/>
      <c r="E154" s="145"/>
      <c r="F154" s="146" t="s">
        <v>12</v>
      </c>
      <c r="G154" s="146" t="s">
        <v>1</v>
      </c>
      <c r="H154" s="347" t="s">
        <v>24</v>
      </c>
      <c r="I154" s="348"/>
      <c r="J154" s="381" t="s">
        <v>1</v>
      </c>
      <c r="K154" s="382"/>
    </row>
  </sheetData>
  <mergeCells count="160">
    <mergeCell ref="D122:I122"/>
    <mergeCell ref="E121:I121"/>
    <mergeCell ref="E120:I120"/>
    <mergeCell ref="E119:I119"/>
    <mergeCell ref="D80:I80"/>
    <mergeCell ref="E79:I79"/>
    <mergeCell ref="J154:K154"/>
    <mergeCell ref="B144:C144"/>
    <mergeCell ref="D144:I144"/>
    <mergeCell ref="D145:D146"/>
    <mergeCell ref="E145:I146"/>
    <mergeCell ref="E147:I147"/>
    <mergeCell ref="E148:I148"/>
    <mergeCell ref="E149:I149"/>
    <mergeCell ref="D150:I150"/>
    <mergeCell ref="C154:D154"/>
    <mergeCell ref="H154:I154"/>
    <mergeCell ref="E133:I133"/>
    <mergeCell ref="E134:I134"/>
    <mergeCell ref="E135:I135"/>
    <mergeCell ref="D136:I136"/>
    <mergeCell ref="C140:D140"/>
    <mergeCell ref="H140:I140"/>
    <mergeCell ref="J140:K140"/>
    <mergeCell ref="C142:K142"/>
    <mergeCell ref="J143:K143"/>
    <mergeCell ref="C126:D126"/>
    <mergeCell ref="H126:I126"/>
    <mergeCell ref="J126:K126"/>
    <mergeCell ref="C128:K128"/>
    <mergeCell ref="J129:K129"/>
    <mergeCell ref="B130:C130"/>
    <mergeCell ref="D130:I130"/>
    <mergeCell ref="D131:D132"/>
    <mergeCell ref="E131:I132"/>
    <mergeCell ref="J115:K115"/>
    <mergeCell ref="B116:C116"/>
    <mergeCell ref="D116:I116"/>
    <mergeCell ref="D117:D118"/>
    <mergeCell ref="E117:I118"/>
    <mergeCell ref="J98:K98"/>
    <mergeCell ref="C100:K100"/>
    <mergeCell ref="J101:K101"/>
    <mergeCell ref="J73:K73"/>
    <mergeCell ref="B74:C74"/>
    <mergeCell ref="D74:I74"/>
    <mergeCell ref="D75:D76"/>
    <mergeCell ref="E75:I76"/>
    <mergeCell ref="E77:I77"/>
    <mergeCell ref="E78:I78"/>
    <mergeCell ref="C84:D84"/>
    <mergeCell ref="H84:I84"/>
    <mergeCell ref="J84:K84"/>
    <mergeCell ref="C86:K86"/>
    <mergeCell ref="J87:K87"/>
    <mergeCell ref="B88:C88"/>
    <mergeCell ref="D88:I88"/>
    <mergeCell ref="E65:I65"/>
    <mergeCell ref="D66:I66"/>
    <mergeCell ref="C70:D70"/>
    <mergeCell ref="H70:I70"/>
    <mergeCell ref="J70:K70"/>
    <mergeCell ref="D52:I52"/>
    <mergeCell ref="C56:D56"/>
    <mergeCell ref="H56:I56"/>
    <mergeCell ref="J56:K56"/>
    <mergeCell ref="A57:K57"/>
    <mergeCell ref="C58:K58"/>
    <mergeCell ref="J59:K59"/>
    <mergeCell ref="B60:C60"/>
    <mergeCell ref="D60:I60"/>
    <mergeCell ref="J42:K42"/>
    <mergeCell ref="A43:K43"/>
    <mergeCell ref="J45:K45"/>
    <mergeCell ref="B46:C46"/>
    <mergeCell ref="D46:I46"/>
    <mergeCell ref="D47:D48"/>
    <mergeCell ref="E49:I49"/>
    <mergeCell ref="E50:I50"/>
    <mergeCell ref="E51:I51"/>
    <mergeCell ref="C44:K44"/>
    <mergeCell ref="E47:I48"/>
    <mergeCell ref="A1:K1"/>
    <mergeCell ref="C2:K2"/>
    <mergeCell ref="J3:K3"/>
    <mergeCell ref="B4:C4"/>
    <mergeCell ref="D4:I4"/>
    <mergeCell ref="D5:D6"/>
    <mergeCell ref="E5:I6"/>
    <mergeCell ref="E7:I7"/>
    <mergeCell ref="E8:I8"/>
    <mergeCell ref="C3:I3"/>
    <mergeCell ref="E9:I9"/>
    <mergeCell ref="D10:I10"/>
    <mergeCell ref="C14:D14"/>
    <mergeCell ref="H14:I14"/>
    <mergeCell ref="J14:K14"/>
    <mergeCell ref="A15:K15"/>
    <mergeCell ref="C16:K16"/>
    <mergeCell ref="J17:K17"/>
    <mergeCell ref="B18:C18"/>
    <mergeCell ref="D18:I18"/>
    <mergeCell ref="C17:I17"/>
    <mergeCell ref="D19:D20"/>
    <mergeCell ref="E19:I20"/>
    <mergeCell ref="E21:I21"/>
    <mergeCell ref="E22:I22"/>
    <mergeCell ref="E23:I23"/>
    <mergeCell ref="D24:I24"/>
    <mergeCell ref="C28:D28"/>
    <mergeCell ref="H28:I28"/>
    <mergeCell ref="J28:K28"/>
    <mergeCell ref="A29:K29"/>
    <mergeCell ref="C30:K30"/>
    <mergeCell ref="J31:K31"/>
    <mergeCell ref="D108:I108"/>
    <mergeCell ref="C112:D112"/>
    <mergeCell ref="H112:I112"/>
    <mergeCell ref="J112:K112"/>
    <mergeCell ref="C114:K114"/>
    <mergeCell ref="D89:D90"/>
    <mergeCell ref="E89:I90"/>
    <mergeCell ref="E93:I93"/>
    <mergeCell ref="E91:I91"/>
    <mergeCell ref="E92:I92"/>
    <mergeCell ref="D94:I94"/>
    <mergeCell ref="C98:D98"/>
    <mergeCell ref="H98:I98"/>
    <mergeCell ref="E107:I107"/>
    <mergeCell ref="E105:I105"/>
    <mergeCell ref="E106:I106"/>
    <mergeCell ref="B102:C102"/>
    <mergeCell ref="D102:I102"/>
    <mergeCell ref="D103:D104"/>
    <mergeCell ref="E103:I104"/>
    <mergeCell ref="B32:C32"/>
    <mergeCell ref="C31:I31"/>
    <mergeCell ref="C45:I45"/>
    <mergeCell ref="C59:I59"/>
    <mergeCell ref="C73:I73"/>
    <mergeCell ref="C87:I87"/>
    <mergeCell ref="C101:I101"/>
    <mergeCell ref="C115:I115"/>
    <mergeCell ref="C129:I129"/>
    <mergeCell ref="C143:I143"/>
    <mergeCell ref="D32:I32"/>
    <mergeCell ref="D33:D34"/>
    <mergeCell ref="E33:I34"/>
    <mergeCell ref="E35:I35"/>
    <mergeCell ref="E36:I36"/>
    <mergeCell ref="E37:I37"/>
    <mergeCell ref="D38:I38"/>
    <mergeCell ref="C42:D42"/>
    <mergeCell ref="H42:I42"/>
    <mergeCell ref="A71:K71"/>
    <mergeCell ref="C72:K72"/>
    <mergeCell ref="D61:D62"/>
    <mergeCell ref="E61:I62"/>
    <mergeCell ref="E63:I63"/>
    <mergeCell ref="E64:I64"/>
  </mergeCells>
  <pageMargins left="0.7" right="0.7" top="0.75" bottom="0.75" header="0.3" footer="0.3"/>
  <pageSetup scale="57" fitToHeight="0" orientation="portrait" r:id="rId1"/>
  <extLst>
    <ext xmlns:x14="http://schemas.microsoft.com/office/spreadsheetml/2009/9/main" uri="{CCE6A557-97BC-4b89-ADB6-D9C93CAAB3DF}">
      <x14:dataValidations xmlns:xm="http://schemas.microsoft.com/office/excel/2006/main" count="13">
        <x14:dataValidation type="list" allowBlank="1" showInputMessage="1" showErrorMessage="1">
          <x14:formula1>
            <xm:f>validations!$H$4:$H$13</xm:f>
          </x14:formula1>
          <xm:sqref>C8 C92 C22 C64 C134 C50 C36 C120 C148 C78</xm:sqref>
        </x14:dataValidation>
        <x14:dataValidation type="list" allowBlank="1" showInputMessage="1" showErrorMessage="1">
          <x14:formula1>
            <xm:f>validations!$I$3:$I$9</xm:f>
          </x14:formula1>
          <xm:sqref>C14:D14 C84:D84 C140:D140 C112:D112 C56:D56 C28:D28 C42:D42 C126:D126 C70:D70 C98:D98 C154:D154</xm:sqref>
        </x14:dataValidation>
        <x14:dataValidation type="list" allowBlank="1" showInputMessage="1" showErrorMessage="1">
          <x14:formula1>
            <xm:f>validations!$E$3:$E$7</xm:f>
          </x14:formula1>
          <xm:sqref>C12 C138 C26 C57 C54 C40 C124 C68 C82 C96 C152</xm:sqref>
        </x14:dataValidation>
        <x14:dataValidation type="list" allowBlank="1" showInputMessage="1" showErrorMessage="1">
          <x14:formula1>
            <xm:f>validations!$J$3:$J$13</xm:f>
          </x14:formula1>
          <xm:sqref>E9 E135 E23 E121 E107 E51 E37 E65 E79 E93 E149</xm:sqref>
        </x14:dataValidation>
        <x14:dataValidation type="list" allowBlank="1" showInputMessage="1" showErrorMessage="1">
          <x14:formula1>
            <xm:f>validations!$M$2:$M$14</xm:f>
          </x14:formula1>
          <xm:sqref>K57</xm:sqref>
        </x14:dataValidation>
        <x14:dataValidation type="list" allowBlank="1" showInputMessage="1" showErrorMessage="1">
          <x14:formula1>
            <xm:f>validations!$G$3:$G$10</xm:f>
          </x14:formula1>
          <xm:sqref>C13 C139 C27 C41 C55 C69 C83 C97 C153 C125</xm:sqref>
        </x14:dataValidation>
        <x14:dataValidation type="list" allowBlank="1" showInputMessage="1" showErrorMessage="1">
          <x14:formula1>
            <xm:f>validations!$B$2:$B$118</xm:f>
          </x14:formula1>
          <xm:sqref>E7:I7 E133:I133 E21:I21 E35:I35 E49:I49 E63:I63 E77:I77 E91:I91 E105:I105 E119:I119 E147:I147</xm:sqref>
        </x14:dataValidation>
        <x14:dataValidation type="list" allowBlank="1" showInputMessage="1" showErrorMessage="1">
          <x14:formula1>
            <xm:f>validations!$M$2:$M$15</xm:f>
          </x14:formula1>
          <xm:sqref>K5:K13 K33:K41 K19:K27 K131:K139 K47:K55 K61:K69 K75:K83 K89:K97 K103:K111 K117:K125 K145:K153</xm:sqref>
        </x14:dataValidation>
        <x14:dataValidation type="list" allowBlank="1" showInputMessage="1" showErrorMessage="1">
          <x14:formula1>
            <xm:f>validations!$L$1:$L$16</xm:f>
          </x14:formula1>
          <xm:sqref>J57</xm:sqref>
        </x14:dataValidation>
        <x14:dataValidation type="list" allowBlank="1" showInputMessage="1" showErrorMessage="1">
          <x14:formula1>
            <xm:f>[2]validations!#REF!</xm:f>
          </x14:formula1>
          <xm:sqref>C9 C23 C37 C51 C65 C79 C93 C149 C121 C135</xm:sqref>
        </x14:dataValidation>
        <x14:dataValidation type="list" allowBlank="1" showInputMessage="1" showErrorMessage="1">
          <x14:formula1>
            <xm:f>validations!$L$1:$L$22</xm:f>
          </x14:formula1>
          <xm:sqref>J5:J13 J131:J139 J19:J27 J33:J41 J47:J55 J61:J69 J75:J83 J103:J111 J117:J125 J89:J97 J145:J153</xm:sqref>
        </x14:dataValidation>
        <x14:dataValidation type="list" allowBlank="1" showInputMessage="1" showErrorMessage="1">
          <x14:formula1>
            <xm:f>[1]validations!#REF!</xm:f>
          </x14:formula1>
          <xm:sqref>E104:I104 E118:I118 C106:C107 C110</xm:sqref>
        </x14:dataValidation>
        <x14:dataValidation type="list" allowBlank="1" showInputMessage="1" showErrorMessage="1">
          <x14:formula1>
            <xm:f>validations!$G$3:$G$11</xm:f>
          </x14:formula1>
          <xm:sqref>C111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13"/>
  <sheetViews>
    <sheetView topLeftCell="A55" zoomScaleNormal="100" workbookViewId="0">
      <selection activeCell="M9" sqref="M9"/>
    </sheetView>
  </sheetViews>
  <sheetFormatPr defaultRowHeight="15" x14ac:dyDescent="0.25"/>
  <cols>
    <col min="1" max="1" width="4.140625" customWidth="1"/>
    <col min="2" max="2" width="31" customWidth="1"/>
    <col min="3" max="3" width="24.42578125" customWidth="1"/>
    <col min="4" max="4" width="14.5703125" customWidth="1"/>
    <col min="5" max="5" width="2.140625" customWidth="1"/>
    <col min="6" max="6" width="13.85546875" customWidth="1"/>
    <col min="7" max="7" width="2.140625" customWidth="1"/>
    <col min="8" max="8" width="21.42578125" customWidth="1"/>
    <col min="9" max="9" width="2.140625" customWidth="1"/>
    <col min="10" max="10" width="19" customWidth="1"/>
    <col min="11" max="11" width="23.42578125" customWidth="1"/>
  </cols>
  <sheetData>
    <row r="1" spans="1:11" ht="19.5" thickBot="1" x14ac:dyDescent="0.35">
      <c r="A1" s="349" t="s">
        <v>266</v>
      </c>
      <c r="B1" s="350"/>
      <c r="C1" s="350"/>
      <c r="D1" s="350"/>
      <c r="E1" s="350"/>
      <c r="F1" s="350"/>
      <c r="G1" s="350"/>
      <c r="H1" s="350"/>
      <c r="I1" s="350"/>
      <c r="J1" s="350"/>
      <c r="K1" s="350"/>
    </row>
    <row r="2" spans="1:11" ht="15.75" thickBot="1" x14ac:dyDescent="0.3">
      <c r="A2" s="28">
        <v>1</v>
      </c>
      <c r="B2" s="17" t="s">
        <v>0</v>
      </c>
      <c r="C2" s="296" t="s">
        <v>590</v>
      </c>
      <c r="D2" s="297"/>
      <c r="E2" s="297"/>
      <c r="F2" s="297"/>
      <c r="G2" s="297"/>
      <c r="H2" s="297"/>
      <c r="I2" s="297"/>
      <c r="J2" s="297"/>
      <c r="K2" s="298"/>
    </row>
    <row r="3" spans="1:11" ht="15.75" thickBot="1" x14ac:dyDescent="0.3">
      <c r="A3" s="28"/>
      <c r="B3" s="17"/>
      <c r="C3" s="294"/>
      <c r="D3" s="295"/>
      <c r="E3" s="295"/>
      <c r="F3" s="295"/>
      <c r="G3" s="295"/>
      <c r="H3" s="295"/>
      <c r="I3" s="364"/>
      <c r="J3" s="326" t="s">
        <v>162</v>
      </c>
      <c r="K3" s="328"/>
    </row>
    <row r="4" spans="1:11" ht="15.75" thickBot="1" x14ac:dyDescent="0.3">
      <c r="A4" s="28"/>
      <c r="B4" s="326" t="s">
        <v>2</v>
      </c>
      <c r="C4" s="328"/>
      <c r="D4" s="326" t="s">
        <v>3</v>
      </c>
      <c r="E4" s="327"/>
      <c r="F4" s="327"/>
      <c r="G4" s="327"/>
      <c r="H4" s="327"/>
      <c r="I4" s="328"/>
      <c r="J4" s="247" t="s">
        <v>164</v>
      </c>
      <c r="K4" s="247" t="s">
        <v>121</v>
      </c>
    </row>
    <row r="5" spans="1:11" ht="14.45" customHeight="1" x14ac:dyDescent="0.25">
      <c r="A5" s="28"/>
      <c r="B5" s="18" t="s">
        <v>4</v>
      </c>
      <c r="C5" s="13"/>
      <c r="D5" s="351" t="s">
        <v>160</v>
      </c>
      <c r="E5" s="389" t="s">
        <v>766</v>
      </c>
      <c r="F5" s="390"/>
      <c r="G5" s="390"/>
      <c r="H5" s="390"/>
      <c r="I5" s="391"/>
      <c r="J5" s="114" t="s">
        <v>310</v>
      </c>
      <c r="K5" s="115" t="s">
        <v>163</v>
      </c>
    </row>
    <row r="6" spans="1:11" ht="48.75" customHeight="1" x14ac:dyDescent="0.25">
      <c r="A6" s="28"/>
      <c r="B6" s="19" t="s">
        <v>5</v>
      </c>
      <c r="D6" s="352"/>
      <c r="E6" s="392"/>
      <c r="F6" s="393"/>
      <c r="G6" s="393"/>
      <c r="H6" s="393"/>
      <c r="I6" s="394"/>
      <c r="J6" s="116" t="s">
        <v>312</v>
      </c>
      <c r="K6" s="251"/>
    </row>
    <row r="7" spans="1:11" ht="30" x14ac:dyDescent="0.25">
      <c r="A7" s="28"/>
      <c r="B7" s="19" t="s">
        <v>261</v>
      </c>
      <c r="C7" s="175" t="s">
        <v>612</v>
      </c>
      <c r="D7" s="248" t="s">
        <v>6</v>
      </c>
      <c r="E7" s="395" t="s">
        <v>171</v>
      </c>
      <c r="F7" s="396"/>
      <c r="G7" s="396"/>
      <c r="H7" s="396"/>
      <c r="I7" s="397"/>
      <c r="J7" s="116" t="s">
        <v>311</v>
      </c>
      <c r="K7" s="251"/>
    </row>
    <row r="8" spans="1:11" ht="14.45" customHeight="1" x14ac:dyDescent="0.25">
      <c r="A8" s="28"/>
      <c r="B8" s="19" t="s">
        <v>137</v>
      </c>
      <c r="C8" s="250" t="s">
        <v>270</v>
      </c>
      <c r="D8" s="36" t="s">
        <v>263</v>
      </c>
      <c r="E8" s="398" t="s">
        <v>369</v>
      </c>
      <c r="F8" s="399"/>
      <c r="G8" s="399"/>
      <c r="H8" s="399"/>
      <c r="I8" s="400"/>
      <c r="J8" s="116" t="s">
        <v>279</v>
      </c>
      <c r="K8" s="251"/>
    </row>
    <row r="9" spans="1:11" ht="28.9" customHeight="1" x14ac:dyDescent="0.25">
      <c r="A9" s="28"/>
      <c r="B9" s="19" t="s">
        <v>8</v>
      </c>
      <c r="C9" s="249" t="s">
        <v>107</v>
      </c>
      <c r="D9" s="36" t="s">
        <v>7</v>
      </c>
      <c r="E9" s="401" t="s">
        <v>275</v>
      </c>
      <c r="F9" s="402"/>
      <c r="G9" s="402"/>
      <c r="H9" s="402"/>
      <c r="I9" s="403"/>
      <c r="J9" s="116" t="s">
        <v>301</v>
      </c>
      <c r="K9" s="251"/>
    </row>
    <row r="10" spans="1:11" ht="30.75" thickBot="1" x14ac:dyDescent="0.3">
      <c r="A10" s="28"/>
      <c r="B10" s="19" t="s">
        <v>9</v>
      </c>
      <c r="C10" s="176">
        <v>231967000</v>
      </c>
      <c r="D10" s="368" t="s">
        <v>10</v>
      </c>
      <c r="E10" s="369"/>
      <c r="F10" s="369"/>
      <c r="G10" s="369"/>
      <c r="H10" s="369"/>
      <c r="I10" s="370"/>
      <c r="J10" s="116" t="s">
        <v>302</v>
      </c>
      <c r="K10" s="251"/>
    </row>
    <row r="11" spans="1:11" ht="30" x14ac:dyDescent="0.25">
      <c r="A11" s="28"/>
      <c r="B11" s="19" t="s">
        <v>262</v>
      </c>
      <c r="C11" s="179">
        <v>44136</v>
      </c>
      <c r="D11" s="20" t="s">
        <v>11</v>
      </c>
      <c r="E11" s="21" t="s">
        <v>366</v>
      </c>
      <c r="F11" s="21" t="s">
        <v>16</v>
      </c>
      <c r="G11" s="21" t="s">
        <v>366</v>
      </c>
      <c r="H11" s="21" t="s">
        <v>17</v>
      </c>
      <c r="I11" s="144" t="s">
        <v>1</v>
      </c>
      <c r="J11" s="116" t="s">
        <v>142</v>
      </c>
      <c r="K11" s="251"/>
    </row>
    <row r="12" spans="1:11" ht="30" x14ac:dyDescent="0.25">
      <c r="A12" s="28"/>
      <c r="B12" s="19" t="s">
        <v>14</v>
      </c>
      <c r="C12" s="29" t="s">
        <v>108</v>
      </c>
      <c r="D12" s="22" t="s">
        <v>15</v>
      </c>
      <c r="E12" s="23" t="s">
        <v>1</v>
      </c>
      <c r="F12" s="23" t="s">
        <v>20</v>
      </c>
      <c r="G12" s="23" t="s">
        <v>366</v>
      </c>
      <c r="H12" s="23" t="s">
        <v>21</v>
      </c>
      <c r="I12" s="35" t="s">
        <v>366</v>
      </c>
      <c r="J12" s="116" t="s">
        <v>150</v>
      </c>
      <c r="K12" s="251"/>
    </row>
    <row r="13" spans="1:11" ht="15.75" thickBot="1" x14ac:dyDescent="0.3">
      <c r="A13" s="28"/>
      <c r="B13" s="24" t="s">
        <v>18</v>
      </c>
      <c r="C13" s="16">
        <v>2020</v>
      </c>
      <c r="D13" s="25" t="s">
        <v>19</v>
      </c>
      <c r="E13" s="26" t="s">
        <v>366</v>
      </c>
      <c r="F13" s="26" t="s">
        <v>13</v>
      </c>
      <c r="G13" s="26" t="s">
        <v>1</v>
      </c>
      <c r="H13" s="26" t="s">
        <v>23</v>
      </c>
      <c r="I13" s="113" t="s">
        <v>1</v>
      </c>
      <c r="J13" s="152" t="s">
        <v>1</v>
      </c>
      <c r="K13" s="153"/>
    </row>
    <row r="14" spans="1:11" ht="15.75" thickBot="1" x14ac:dyDescent="0.3">
      <c r="A14" s="40"/>
      <c r="B14" s="27" t="s">
        <v>22</v>
      </c>
      <c r="C14" s="371" t="s">
        <v>114</v>
      </c>
      <c r="D14" s="372"/>
      <c r="E14" s="145"/>
      <c r="F14" s="146" t="s">
        <v>12</v>
      </c>
      <c r="G14" s="146" t="s">
        <v>1</v>
      </c>
      <c r="H14" s="373" t="s">
        <v>24</v>
      </c>
      <c r="I14" s="328"/>
      <c r="J14" s="404" t="s">
        <v>310</v>
      </c>
      <c r="K14" s="405"/>
    </row>
    <row r="15" spans="1:11" ht="15.75" thickBot="1" x14ac:dyDescent="0.3">
      <c r="A15" s="318"/>
      <c r="B15" s="318"/>
      <c r="C15" s="318"/>
      <c r="D15" s="318"/>
      <c r="E15" s="318"/>
      <c r="F15" s="318"/>
      <c r="G15" s="318"/>
      <c r="H15" s="318"/>
      <c r="I15" s="318"/>
      <c r="J15" s="318"/>
      <c r="K15" s="318"/>
    </row>
    <row r="16" spans="1:11" ht="15.75" thickBot="1" x14ac:dyDescent="0.3">
      <c r="A16" s="28">
        <v>2</v>
      </c>
      <c r="B16" s="17" t="s">
        <v>0</v>
      </c>
      <c r="C16" s="296" t="s">
        <v>591</v>
      </c>
      <c r="D16" s="297"/>
      <c r="E16" s="297"/>
      <c r="F16" s="297"/>
      <c r="G16" s="297"/>
      <c r="H16" s="297"/>
      <c r="I16" s="297"/>
      <c r="J16" s="297"/>
      <c r="K16" s="298"/>
    </row>
    <row r="17" spans="1:11" ht="15.75" thickBot="1" x14ac:dyDescent="0.3">
      <c r="A17" s="28"/>
      <c r="B17" s="17"/>
      <c r="C17" s="294"/>
      <c r="D17" s="295"/>
      <c r="E17" s="295"/>
      <c r="F17" s="295"/>
      <c r="G17" s="295"/>
      <c r="H17" s="295"/>
      <c r="I17" s="364"/>
      <c r="J17" s="299" t="s">
        <v>162</v>
      </c>
      <c r="K17" s="300"/>
    </row>
    <row r="18" spans="1:11" ht="15.75" thickBot="1" x14ac:dyDescent="0.3">
      <c r="A18" s="28"/>
      <c r="B18" s="325" t="s">
        <v>2</v>
      </c>
      <c r="C18" s="325"/>
      <c r="D18" s="326" t="s">
        <v>3</v>
      </c>
      <c r="E18" s="327"/>
      <c r="F18" s="327"/>
      <c r="G18" s="327"/>
      <c r="H18" s="327"/>
      <c r="I18" s="328"/>
      <c r="J18" s="38" t="s">
        <v>164</v>
      </c>
      <c r="K18" s="38" t="s">
        <v>121</v>
      </c>
    </row>
    <row r="19" spans="1:11" ht="45.6" customHeight="1" x14ac:dyDescent="0.25">
      <c r="A19" s="28"/>
      <c r="B19" s="18" t="s">
        <v>4</v>
      </c>
      <c r="C19" s="13"/>
      <c r="D19" s="376" t="s">
        <v>160</v>
      </c>
      <c r="E19" s="378" t="s">
        <v>767</v>
      </c>
      <c r="F19" s="378"/>
      <c r="G19" s="378"/>
      <c r="H19" s="378"/>
      <c r="I19" s="378"/>
      <c r="J19" s="114" t="s">
        <v>310</v>
      </c>
      <c r="K19" s="115" t="s">
        <v>163</v>
      </c>
    </row>
    <row r="20" spans="1:11" ht="30" x14ac:dyDescent="0.25">
      <c r="A20" s="28"/>
      <c r="B20" s="19" t="s">
        <v>5</v>
      </c>
      <c r="D20" s="377"/>
      <c r="E20" s="379"/>
      <c r="F20" s="379"/>
      <c r="G20" s="379"/>
      <c r="H20" s="379"/>
      <c r="I20" s="379"/>
      <c r="J20" s="116" t="s">
        <v>312</v>
      </c>
      <c r="K20" s="117"/>
    </row>
    <row r="21" spans="1:11" ht="30" x14ac:dyDescent="0.25">
      <c r="A21" s="28"/>
      <c r="B21" s="19" t="s">
        <v>261</v>
      </c>
      <c r="C21" s="31" t="s">
        <v>589</v>
      </c>
      <c r="D21" s="106" t="s">
        <v>6</v>
      </c>
      <c r="E21" s="334" t="s">
        <v>566</v>
      </c>
      <c r="F21" s="334"/>
      <c r="G21" s="334"/>
      <c r="H21" s="334"/>
      <c r="I21" s="334"/>
      <c r="J21" s="116" t="s">
        <v>311</v>
      </c>
      <c r="K21" s="117"/>
    </row>
    <row r="22" spans="1:11" ht="30" x14ac:dyDescent="0.25">
      <c r="A22" s="28"/>
      <c r="B22" s="19" t="s">
        <v>137</v>
      </c>
      <c r="C22" s="14" t="s">
        <v>270</v>
      </c>
      <c r="D22" s="36" t="s">
        <v>263</v>
      </c>
      <c r="E22" s="361" t="s">
        <v>566</v>
      </c>
      <c r="F22" s="362"/>
      <c r="G22" s="362"/>
      <c r="H22" s="362"/>
      <c r="I22" s="362"/>
      <c r="J22" s="116" t="s">
        <v>279</v>
      </c>
      <c r="K22" s="117"/>
    </row>
    <row r="23" spans="1:11" ht="30" customHeight="1" x14ac:dyDescent="0.25">
      <c r="A23" s="28"/>
      <c r="B23" s="19" t="s">
        <v>8</v>
      </c>
      <c r="C23" s="15" t="s">
        <v>111</v>
      </c>
      <c r="D23" s="36" t="s">
        <v>7</v>
      </c>
      <c r="E23" s="365" t="s">
        <v>278</v>
      </c>
      <c r="F23" s="366"/>
      <c r="G23" s="366"/>
      <c r="H23" s="366"/>
      <c r="I23" s="366"/>
      <c r="J23" s="116"/>
      <c r="K23" s="117"/>
    </row>
    <row r="24" spans="1:11" ht="15.75" thickBot="1" x14ac:dyDescent="0.3">
      <c r="A24" s="28"/>
      <c r="B24" s="19" t="s">
        <v>9</v>
      </c>
      <c r="C24" s="32">
        <v>13600000</v>
      </c>
      <c r="D24" s="371" t="s">
        <v>10</v>
      </c>
      <c r="E24" s="380"/>
      <c r="F24" s="380"/>
      <c r="G24" s="380"/>
      <c r="H24" s="380"/>
      <c r="I24" s="380"/>
      <c r="J24" s="116" t="s">
        <v>1</v>
      </c>
      <c r="K24" s="117"/>
    </row>
    <row r="25" spans="1:11" x14ac:dyDescent="0.25">
      <c r="A25" s="28"/>
      <c r="B25" s="19" t="s">
        <v>262</v>
      </c>
      <c r="C25" s="33" t="s">
        <v>1</v>
      </c>
      <c r="D25" s="20" t="s">
        <v>11</v>
      </c>
      <c r="E25" s="21" t="s">
        <v>366</v>
      </c>
      <c r="F25" s="21" t="s">
        <v>16</v>
      </c>
      <c r="G25" s="21" t="s">
        <v>1</v>
      </c>
      <c r="H25" s="21" t="s">
        <v>17</v>
      </c>
      <c r="I25" s="144" t="s">
        <v>366</v>
      </c>
      <c r="J25" s="116" t="s">
        <v>1</v>
      </c>
      <c r="K25" s="117"/>
    </row>
    <row r="26" spans="1:11" x14ac:dyDescent="0.25">
      <c r="A26" s="28"/>
      <c r="B26" s="19" t="s">
        <v>14</v>
      </c>
      <c r="C26" s="29" t="s">
        <v>108</v>
      </c>
      <c r="D26" s="22" t="s">
        <v>15</v>
      </c>
      <c r="E26" s="23" t="s">
        <v>1</v>
      </c>
      <c r="F26" s="23" t="s">
        <v>20</v>
      </c>
      <c r="G26" s="23" t="s">
        <v>1</v>
      </c>
      <c r="H26" s="23" t="s">
        <v>21</v>
      </c>
      <c r="I26" s="35"/>
      <c r="J26" s="116" t="s">
        <v>1</v>
      </c>
      <c r="K26" s="117"/>
    </row>
    <row r="27" spans="1:11" ht="15.75" thickBot="1" x14ac:dyDescent="0.3">
      <c r="A27" s="28"/>
      <c r="B27" s="24" t="s">
        <v>18</v>
      </c>
      <c r="C27" s="16">
        <v>2020</v>
      </c>
      <c r="D27" s="25" t="s">
        <v>19</v>
      </c>
      <c r="E27" s="26" t="s">
        <v>366</v>
      </c>
      <c r="F27" s="26" t="s">
        <v>13</v>
      </c>
      <c r="G27" s="26" t="s">
        <v>1</v>
      </c>
      <c r="H27" s="26" t="s">
        <v>23</v>
      </c>
      <c r="I27" s="113" t="s">
        <v>1</v>
      </c>
      <c r="J27" s="152" t="s">
        <v>1</v>
      </c>
      <c r="K27" s="153"/>
    </row>
    <row r="28" spans="1:11" ht="15.75" thickBot="1" x14ac:dyDescent="0.3">
      <c r="A28" s="40"/>
      <c r="B28" s="27" t="s">
        <v>22</v>
      </c>
      <c r="C28" s="371" t="s">
        <v>114</v>
      </c>
      <c r="D28" s="380"/>
      <c r="E28" s="145"/>
      <c r="F28" s="146" t="s">
        <v>12</v>
      </c>
      <c r="G28" s="146" t="s">
        <v>1</v>
      </c>
      <c r="H28" s="347" t="s">
        <v>24</v>
      </c>
      <c r="I28" s="348"/>
      <c r="J28" s="404" t="s">
        <v>592</v>
      </c>
      <c r="K28" s="405"/>
    </row>
    <row r="29" spans="1:11" ht="15.75" thickBot="1" x14ac:dyDescent="0.3">
      <c r="A29" s="323"/>
      <c r="B29" s="323"/>
      <c r="C29" s="323"/>
      <c r="D29" s="323"/>
      <c r="E29" s="323"/>
      <c r="F29" s="323"/>
      <c r="G29" s="323"/>
      <c r="H29" s="323"/>
      <c r="I29" s="323"/>
      <c r="J29" s="323"/>
      <c r="K29" s="323"/>
    </row>
    <row r="30" spans="1:11" ht="15.75" thickBot="1" x14ac:dyDescent="0.3">
      <c r="A30" s="28">
        <v>3</v>
      </c>
      <c r="B30" s="17" t="s">
        <v>0</v>
      </c>
      <c r="C30" s="296" t="s">
        <v>596</v>
      </c>
      <c r="D30" s="297"/>
      <c r="E30" s="297"/>
      <c r="F30" s="297"/>
      <c r="G30" s="297"/>
      <c r="H30" s="297"/>
      <c r="I30" s="297"/>
      <c r="J30" s="297"/>
      <c r="K30" s="298"/>
    </row>
    <row r="31" spans="1:11" ht="15.75" thickBot="1" x14ac:dyDescent="0.3">
      <c r="A31" s="28"/>
      <c r="B31" s="17"/>
      <c r="C31" s="294"/>
      <c r="D31" s="295"/>
      <c r="E31" s="295"/>
      <c r="F31" s="295"/>
      <c r="G31" s="295"/>
      <c r="H31" s="295"/>
      <c r="I31" s="364"/>
      <c r="J31" s="299" t="s">
        <v>162</v>
      </c>
      <c r="K31" s="300"/>
    </row>
    <row r="32" spans="1:11" ht="16.5" customHeight="1" thickBot="1" x14ac:dyDescent="0.3">
      <c r="A32" s="28"/>
      <c r="B32" s="325" t="s">
        <v>2</v>
      </c>
      <c r="C32" s="325"/>
      <c r="D32" s="326" t="s">
        <v>3</v>
      </c>
      <c r="E32" s="327"/>
      <c r="F32" s="327"/>
      <c r="G32" s="327"/>
      <c r="H32" s="327"/>
      <c r="I32" s="328"/>
      <c r="J32" s="38" t="s">
        <v>164</v>
      </c>
      <c r="K32" s="38" t="s">
        <v>121</v>
      </c>
    </row>
    <row r="33" spans="1:11" ht="15" customHeight="1" x14ac:dyDescent="0.25">
      <c r="A33" s="28"/>
      <c r="B33" s="18" t="s">
        <v>4</v>
      </c>
      <c r="C33" s="233" t="s">
        <v>597</v>
      </c>
      <c r="D33" s="376" t="s">
        <v>160</v>
      </c>
      <c r="E33" s="378" t="s">
        <v>599</v>
      </c>
      <c r="F33" s="378"/>
      <c r="G33" s="378"/>
      <c r="H33" s="378"/>
      <c r="I33" s="378"/>
      <c r="J33" s="114" t="s">
        <v>1</v>
      </c>
      <c r="K33" s="115" t="s">
        <v>145</v>
      </c>
    </row>
    <row r="34" spans="1:11" ht="63" customHeight="1" x14ac:dyDescent="0.25">
      <c r="A34" s="28"/>
      <c r="B34" s="19" t="s">
        <v>5</v>
      </c>
      <c r="D34" s="377"/>
      <c r="E34" s="379"/>
      <c r="F34" s="379"/>
      <c r="G34" s="379"/>
      <c r="H34" s="379"/>
      <c r="I34" s="379"/>
      <c r="J34" s="116" t="s">
        <v>1</v>
      </c>
      <c r="K34" s="117" t="s">
        <v>151</v>
      </c>
    </row>
    <row r="35" spans="1:11" x14ac:dyDescent="0.25">
      <c r="A35" s="28"/>
      <c r="B35" s="19" t="s">
        <v>261</v>
      </c>
      <c r="C35" s="31" t="s">
        <v>598</v>
      </c>
      <c r="D35" s="106" t="s">
        <v>6</v>
      </c>
      <c r="E35" s="334" t="s">
        <v>210</v>
      </c>
      <c r="F35" s="334"/>
      <c r="G35" s="334"/>
      <c r="H35" s="334"/>
      <c r="I35" s="334"/>
      <c r="J35" s="116" t="s">
        <v>1</v>
      </c>
      <c r="K35" s="117" t="s">
        <v>272</v>
      </c>
    </row>
    <row r="36" spans="1:11" x14ac:dyDescent="0.25">
      <c r="A36" s="28"/>
      <c r="B36" s="19" t="s">
        <v>137</v>
      </c>
      <c r="C36" s="14" t="s">
        <v>270</v>
      </c>
      <c r="D36" s="36" t="s">
        <v>263</v>
      </c>
      <c r="E36" s="361">
        <v>54</v>
      </c>
      <c r="F36" s="362"/>
      <c r="G36" s="362"/>
      <c r="H36" s="362"/>
      <c r="I36" s="362"/>
      <c r="J36" s="116" t="s">
        <v>1</v>
      </c>
      <c r="K36" s="117" t="s">
        <v>316</v>
      </c>
    </row>
    <row r="37" spans="1:11" ht="30" customHeight="1" x14ac:dyDescent="0.25">
      <c r="A37" s="28"/>
      <c r="B37" s="19" t="s">
        <v>8</v>
      </c>
      <c r="C37" s="15" t="s">
        <v>107</v>
      </c>
      <c r="D37" s="36" t="s">
        <v>7</v>
      </c>
      <c r="E37" s="365" t="s">
        <v>129</v>
      </c>
      <c r="F37" s="366"/>
      <c r="G37" s="366"/>
      <c r="H37" s="366"/>
      <c r="I37" s="366"/>
      <c r="J37" s="116" t="s">
        <v>1</v>
      </c>
      <c r="K37" s="117" t="s">
        <v>118</v>
      </c>
    </row>
    <row r="38" spans="1:11" ht="15.75" thickBot="1" x14ac:dyDescent="0.3">
      <c r="A38" s="28"/>
      <c r="B38" s="19" t="s">
        <v>9</v>
      </c>
      <c r="C38" s="32" t="s">
        <v>1</v>
      </c>
      <c r="D38" s="371" t="s">
        <v>10</v>
      </c>
      <c r="E38" s="380"/>
      <c r="F38" s="380"/>
      <c r="G38" s="380"/>
      <c r="H38" s="380"/>
      <c r="I38" s="380"/>
      <c r="J38" s="116" t="s">
        <v>1</v>
      </c>
      <c r="K38" s="117"/>
    </row>
    <row r="39" spans="1:11" x14ac:dyDescent="0.25">
      <c r="A39" s="28"/>
      <c r="B39" s="19" t="s">
        <v>262</v>
      </c>
      <c r="C39" s="33">
        <v>43756</v>
      </c>
      <c r="D39" s="20" t="s">
        <v>11</v>
      </c>
      <c r="E39" s="21" t="s">
        <v>366</v>
      </c>
      <c r="F39" s="21" t="s">
        <v>16</v>
      </c>
      <c r="G39" s="21" t="s">
        <v>1</v>
      </c>
      <c r="H39" s="21" t="s">
        <v>17</v>
      </c>
      <c r="I39" s="144" t="s">
        <v>1</v>
      </c>
      <c r="J39" s="116" t="s">
        <v>1</v>
      </c>
      <c r="K39" s="117"/>
    </row>
    <row r="40" spans="1:11" x14ac:dyDescent="0.25">
      <c r="A40" s="28"/>
      <c r="B40" s="19" t="s">
        <v>14</v>
      </c>
      <c r="C40" s="29" t="s">
        <v>112</v>
      </c>
      <c r="D40" s="22" t="s">
        <v>15</v>
      </c>
      <c r="E40" s="23" t="s">
        <v>1</v>
      </c>
      <c r="F40" s="23" t="s">
        <v>20</v>
      </c>
      <c r="G40" s="23" t="s">
        <v>1</v>
      </c>
      <c r="H40" s="23" t="s">
        <v>21</v>
      </c>
      <c r="I40" s="35" t="s">
        <v>366</v>
      </c>
      <c r="J40" s="116" t="s">
        <v>1</v>
      </c>
      <c r="K40" s="117"/>
    </row>
    <row r="41" spans="1:11" ht="15.75" thickBot="1" x14ac:dyDescent="0.3">
      <c r="A41" s="28"/>
      <c r="B41" s="24" t="s">
        <v>18</v>
      </c>
      <c r="C41" s="16">
        <v>2020</v>
      </c>
      <c r="D41" s="25" t="s">
        <v>19</v>
      </c>
      <c r="E41" s="26" t="s">
        <v>366</v>
      </c>
      <c r="F41" s="26" t="s">
        <v>13</v>
      </c>
      <c r="G41" s="26" t="s">
        <v>1</v>
      </c>
      <c r="H41" s="26" t="s">
        <v>23</v>
      </c>
      <c r="I41" s="113" t="s">
        <v>1</v>
      </c>
      <c r="J41" s="152" t="s">
        <v>1</v>
      </c>
      <c r="K41" s="153"/>
    </row>
    <row r="42" spans="1:11" ht="15.75" thickBot="1" x14ac:dyDescent="0.3">
      <c r="A42" s="40"/>
      <c r="B42" s="27" t="s">
        <v>22</v>
      </c>
      <c r="C42" s="371" t="s">
        <v>114</v>
      </c>
      <c r="D42" s="380"/>
      <c r="E42" s="145"/>
      <c r="F42" s="146" t="s">
        <v>12</v>
      </c>
      <c r="G42" s="146" t="s">
        <v>1</v>
      </c>
      <c r="H42" s="347" t="s">
        <v>24</v>
      </c>
      <c r="I42" s="348"/>
      <c r="J42" s="404" t="s">
        <v>121</v>
      </c>
      <c r="K42" s="405"/>
    </row>
    <row r="43" spans="1:11" ht="15.75" thickBot="1" x14ac:dyDescent="0.3">
      <c r="A43" s="323"/>
      <c r="B43" s="323"/>
      <c r="C43" s="323"/>
      <c r="D43" s="323"/>
      <c r="E43" s="323"/>
      <c r="F43" s="323"/>
      <c r="G43" s="323"/>
      <c r="H43" s="323"/>
      <c r="I43" s="323"/>
      <c r="J43" s="323"/>
      <c r="K43" s="323"/>
    </row>
    <row r="44" spans="1:11" ht="15.75" thickBot="1" x14ac:dyDescent="0.3">
      <c r="A44" s="28">
        <v>4</v>
      </c>
      <c r="B44" s="17" t="s">
        <v>0</v>
      </c>
      <c r="C44" s="296" t="s">
        <v>600</v>
      </c>
      <c r="D44" s="297"/>
      <c r="E44" s="297"/>
      <c r="F44" s="297"/>
      <c r="G44" s="297"/>
      <c r="H44" s="297"/>
      <c r="I44" s="297"/>
      <c r="J44" s="297"/>
      <c r="K44" s="298"/>
    </row>
    <row r="45" spans="1:11" ht="15.75" thickBot="1" x14ac:dyDescent="0.3">
      <c r="A45" s="28"/>
      <c r="B45" s="17"/>
      <c r="C45" s="294"/>
      <c r="D45" s="295"/>
      <c r="E45" s="295"/>
      <c r="F45" s="295"/>
      <c r="G45" s="295"/>
      <c r="H45" s="295"/>
      <c r="I45" s="364"/>
      <c r="J45" s="299" t="s">
        <v>162</v>
      </c>
      <c r="K45" s="300"/>
    </row>
    <row r="46" spans="1:11" ht="15.75" thickBot="1" x14ac:dyDescent="0.3">
      <c r="A46" s="28"/>
      <c r="B46" s="325" t="s">
        <v>2</v>
      </c>
      <c r="C46" s="325"/>
      <c r="D46" s="326" t="s">
        <v>3</v>
      </c>
      <c r="E46" s="327"/>
      <c r="F46" s="327"/>
      <c r="G46" s="327"/>
      <c r="H46" s="327"/>
      <c r="I46" s="328"/>
      <c r="J46" s="38" t="s">
        <v>164</v>
      </c>
      <c r="K46" s="38" t="s">
        <v>121</v>
      </c>
    </row>
    <row r="47" spans="1:11" x14ac:dyDescent="0.25">
      <c r="A47" s="28"/>
      <c r="B47" s="18" t="s">
        <v>4</v>
      </c>
      <c r="C47" s="13" t="s">
        <v>671</v>
      </c>
      <c r="D47" s="376" t="s">
        <v>160</v>
      </c>
      <c r="E47" s="378" t="s">
        <v>603</v>
      </c>
      <c r="F47" s="378"/>
      <c r="G47" s="378"/>
      <c r="H47" s="378"/>
      <c r="I47" s="378"/>
      <c r="J47" s="114" t="s">
        <v>1</v>
      </c>
      <c r="K47" s="115" t="s">
        <v>145</v>
      </c>
    </row>
    <row r="48" spans="1:11" x14ac:dyDescent="0.25">
      <c r="A48" s="28"/>
      <c r="B48" s="19" t="s">
        <v>5</v>
      </c>
      <c r="C48" s="232" t="s">
        <v>601</v>
      </c>
      <c r="D48" s="377"/>
      <c r="E48" s="379"/>
      <c r="F48" s="379"/>
      <c r="G48" s="379"/>
      <c r="H48" s="379"/>
      <c r="I48" s="379"/>
      <c r="J48" s="116" t="s">
        <v>1</v>
      </c>
      <c r="K48" s="117" t="s">
        <v>151</v>
      </c>
    </row>
    <row r="49" spans="1:11" x14ac:dyDescent="0.25">
      <c r="A49" s="28"/>
      <c r="B49" s="19" t="s">
        <v>261</v>
      </c>
      <c r="C49" s="31" t="s">
        <v>602</v>
      </c>
      <c r="D49" s="106" t="s">
        <v>6</v>
      </c>
      <c r="E49" s="334" t="s">
        <v>170</v>
      </c>
      <c r="F49" s="334"/>
      <c r="G49" s="334"/>
      <c r="H49" s="334"/>
      <c r="I49" s="334"/>
      <c r="J49" s="116" t="s">
        <v>1</v>
      </c>
      <c r="K49" s="117" t="s">
        <v>118</v>
      </c>
    </row>
    <row r="50" spans="1:11" x14ac:dyDescent="0.25">
      <c r="A50" s="28"/>
      <c r="B50" s="19" t="s">
        <v>137</v>
      </c>
      <c r="C50" s="14" t="s">
        <v>270</v>
      </c>
      <c r="D50" s="36" t="s">
        <v>263</v>
      </c>
      <c r="E50" s="361">
        <v>50</v>
      </c>
      <c r="F50" s="362"/>
      <c r="G50" s="362"/>
      <c r="H50" s="362"/>
      <c r="I50" s="362"/>
      <c r="J50" s="116" t="s">
        <v>1</v>
      </c>
      <c r="K50" s="117" t="s">
        <v>316</v>
      </c>
    </row>
    <row r="51" spans="1:11" ht="30" customHeight="1" x14ac:dyDescent="0.25">
      <c r="A51" s="28"/>
      <c r="B51" s="19" t="s">
        <v>8</v>
      </c>
      <c r="C51" s="15" t="s">
        <v>107</v>
      </c>
      <c r="D51" s="36" t="s">
        <v>7</v>
      </c>
      <c r="E51" s="365" t="s">
        <v>321</v>
      </c>
      <c r="F51" s="366"/>
      <c r="G51" s="366"/>
      <c r="H51" s="366"/>
      <c r="I51" s="366"/>
      <c r="J51" s="116" t="s">
        <v>1</v>
      </c>
      <c r="K51" s="117"/>
    </row>
    <row r="52" spans="1:11" ht="15.75" thickBot="1" x14ac:dyDescent="0.3">
      <c r="A52" s="28"/>
      <c r="B52" s="19" t="s">
        <v>9</v>
      </c>
      <c r="C52" s="32">
        <v>500000</v>
      </c>
      <c r="D52" s="371" t="s">
        <v>10</v>
      </c>
      <c r="E52" s="380"/>
      <c r="F52" s="380"/>
      <c r="G52" s="380"/>
      <c r="H52" s="380"/>
      <c r="I52" s="380"/>
      <c r="J52" s="116" t="s">
        <v>1</v>
      </c>
      <c r="K52" s="117"/>
    </row>
    <row r="53" spans="1:11" x14ac:dyDescent="0.25">
      <c r="A53" s="28"/>
      <c r="B53" s="19" t="s">
        <v>262</v>
      </c>
      <c r="C53" s="33">
        <v>43602</v>
      </c>
      <c r="D53" s="20" t="s">
        <v>11</v>
      </c>
      <c r="E53" s="21" t="s">
        <v>366</v>
      </c>
      <c r="F53" s="21" t="s">
        <v>16</v>
      </c>
      <c r="G53" s="21" t="s">
        <v>1</v>
      </c>
      <c r="H53" s="21" t="s">
        <v>17</v>
      </c>
      <c r="I53" s="144" t="s">
        <v>1</v>
      </c>
      <c r="J53" s="116" t="s">
        <v>1</v>
      </c>
      <c r="K53" s="117"/>
    </row>
    <row r="54" spans="1:11" x14ac:dyDescent="0.25">
      <c r="A54" s="28"/>
      <c r="B54" s="19" t="s">
        <v>14</v>
      </c>
      <c r="C54" s="29" t="s">
        <v>108</v>
      </c>
      <c r="D54" s="22" t="s">
        <v>15</v>
      </c>
      <c r="E54" s="23" t="s">
        <v>1</v>
      </c>
      <c r="F54" s="23" t="s">
        <v>20</v>
      </c>
      <c r="G54" s="23" t="s">
        <v>1</v>
      </c>
      <c r="H54" s="23" t="s">
        <v>21</v>
      </c>
      <c r="I54" s="35"/>
      <c r="J54" s="116" t="s">
        <v>1</v>
      </c>
      <c r="K54" s="117"/>
    </row>
    <row r="55" spans="1:11" ht="15.75" thickBot="1" x14ac:dyDescent="0.3">
      <c r="A55" s="28"/>
      <c r="B55" s="24" t="s">
        <v>18</v>
      </c>
      <c r="C55" s="16">
        <v>2020</v>
      </c>
      <c r="D55" s="25" t="s">
        <v>19</v>
      </c>
      <c r="E55" s="26" t="s">
        <v>366</v>
      </c>
      <c r="F55" s="26" t="s">
        <v>13</v>
      </c>
      <c r="G55" s="26" t="s">
        <v>1</v>
      </c>
      <c r="H55" s="26" t="s">
        <v>23</v>
      </c>
      <c r="I55" s="113" t="s">
        <v>1</v>
      </c>
      <c r="J55" s="152" t="s">
        <v>1</v>
      </c>
      <c r="K55" s="153"/>
    </row>
    <row r="56" spans="1:11" ht="15.75" thickBot="1" x14ac:dyDescent="0.3">
      <c r="A56" s="40"/>
      <c r="B56" s="27" t="s">
        <v>22</v>
      </c>
      <c r="C56" s="371" t="s">
        <v>114</v>
      </c>
      <c r="D56" s="380"/>
      <c r="E56" s="145"/>
      <c r="F56" s="146" t="s">
        <v>12</v>
      </c>
      <c r="G56" s="146" t="s">
        <v>366</v>
      </c>
      <c r="H56" s="347" t="s">
        <v>24</v>
      </c>
      <c r="I56" s="348"/>
      <c r="J56" s="404" t="s">
        <v>121</v>
      </c>
      <c r="K56" s="405"/>
    </row>
    <row r="57" spans="1:11" ht="15.75" thickBot="1" x14ac:dyDescent="0.3">
      <c r="A57" s="318"/>
      <c r="B57" s="318"/>
      <c r="C57" s="318"/>
      <c r="D57" s="318"/>
      <c r="E57" s="318"/>
      <c r="F57" s="318"/>
      <c r="G57" s="318"/>
      <c r="H57" s="318"/>
      <c r="I57" s="318"/>
      <c r="J57" s="318"/>
      <c r="K57" s="318"/>
    </row>
    <row r="58" spans="1:11" ht="15.75" thickBot="1" x14ac:dyDescent="0.3">
      <c r="A58" s="28">
        <v>5</v>
      </c>
      <c r="B58" s="17" t="s">
        <v>0</v>
      </c>
      <c r="C58" s="296" t="s">
        <v>630</v>
      </c>
      <c r="D58" s="297"/>
      <c r="E58" s="297"/>
      <c r="F58" s="297"/>
      <c r="G58" s="297"/>
      <c r="H58" s="297"/>
      <c r="I58" s="297"/>
      <c r="J58" s="297"/>
      <c r="K58" s="298"/>
    </row>
    <row r="59" spans="1:11" ht="15.75" thickBot="1" x14ac:dyDescent="0.3">
      <c r="A59" s="28"/>
      <c r="B59" s="17"/>
      <c r="C59" s="294"/>
      <c r="D59" s="295"/>
      <c r="E59" s="295"/>
      <c r="F59" s="295"/>
      <c r="G59" s="295"/>
      <c r="H59" s="295"/>
      <c r="I59" s="364"/>
      <c r="J59" s="299" t="s">
        <v>162</v>
      </c>
      <c r="K59" s="300"/>
    </row>
    <row r="60" spans="1:11" ht="15.75" thickBot="1" x14ac:dyDescent="0.3">
      <c r="A60" s="28"/>
      <c r="B60" s="325" t="s">
        <v>2</v>
      </c>
      <c r="C60" s="325"/>
      <c r="D60" s="326" t="s">
        <v>3</v>
      </c>
      <c r="E60" s="327"/>
      <c r="F60" s="327"/>
      <c r="G60" s="327"/>
      <c r="H60" s="327"/>
      <c r="I60" s="328"/>
      <c r="J60" s="38" t="s">
        <v>164</v>
      </c>
      <c r="K60" s="38" t="s">
        <v>121</v>
      </c>
    </row>
    <row r="61" spans="1:11" x14ac:dyDescent="0.25">
      <c r="A61" s="28"/>
      <c r="B61" s="18" t="s">
        <v>4</v>
      </c>
      <c r="C61" s="13"/>
      <c r="D61" s="376" t="s">
        <v>160</v>
      </c>
      <c r="E61" s="378" t="s">
        <v>594</v>
      </c>
      <c r="F61" s="378"/>
      <c r="G61" s="378"/>
      <c r="H61" s="378"/>
      <c r="I61" s="378"/>
      <c r="J61" s="114" t="s">
        <v>1</v>
      </c>
      <c r="K61" s="115" t="s">
        <v>145</v>
      </c>
    </row>
    <row r="62" spans="1:11" x14ac:dyDescent="0.25">
      <c r="A62" s="28"/>
      <c r="B62" s="19" t="s">
        <v>5</v>
      </c>
      <c r="D62" s="377"/>
      <c r="E62" s="379"/>
      <c r="F62" s="379"/>
      <c r="G62" s="379"/>
      <c r="H62" s="379"/>
      <c r="I62" s="379"/>
      <c r="J62" s="116" t="s">
        <v>1</v>
      </c>
      <c r="K62" s="117" t="s">
        <v>151</v>
      </c>
    </row>
    <row r="63" spans="1:11" x14ac:dyDescent="0.25">
      <c r="A63" s="28"/>
      <c r="B63" s="19" t="s">
        <v>261</v>
      </c>
      <c r="C63" s="31" t="s">
        <v>593</v>
      </c>
      <c r="D63" s="106" t="s">
        <v>6</v>
      </c>
      <c r="E63" s="334" t="s">
        <v>225</v>
      </c>
      <c r="F63" s="334"/>
      <c r="G63" s="334"/>
      <c r="H63" s="334"/>
      <c r="I63" s="334"/>
      <c r="J63" s="116" t="s">
        <v>1</v>
      </c>
      <c r="K63" s="117" t="s">
        <v>118</v>
      </c>
    </row>
    <row r="64" spans="1:11" x14ac:dyDescent="0.25">
      <c r="A64" s="28"/>
      <c r="B64" s="19" t="s">
        <v>137</v>
      </c>
      <c r="C64" s="14" t="s">
        <v>270</v>
      </c>
      <c r="D64" s="36" t="s">
        <v>263</v>
      </c>
      <c r="E64" s="361" t="s">
        <v>595</v>
      </c>
      <c r="F64" s="362"/>
      <c r="G64" s="362"/>
      <c r="H64" s="362"/>
      <c r="I64" s="362"/>
      <c r="J64" s="116" t="s">
        <v>1</v>
      </c>
      <c r="K64" s="117" t="s">
        <v>316</v>
      </c>
    </row>
    <row r="65" spans="1:11" ht="30" x14ac:dyDescent="0.25">
      <c r="A65" s="28"/>
      <c r="B65" s="19" t="s">
        <v>8</v>
      </c>
      <c r="C65" s="15" t="s">
        <v>111</v>
      </c>
      <c r="D65" s="36" t="s">
        <v>7</v>
      </c>
      <c r="E65" s="365" t="s">
        <v>277</v>
      </c>
      <c r="F65" s="366"/>
      <c r="G65" s="366"/>
      <c r="H65" s="366"/>
      <c r="I65" s="366"/>
      <c r="J65" s="116" t="s">
        <v>1</v>
      </c>
      <c r="K65" s="117"/>
    </row>
    <row r="66" spans="1:11" ht="15.75" thickBot="1" x14ac:dyDescent="0.3">
      <c r="A66" s="28"/>
      <c r="B66" s="19" t="s">
        <v>9</v>
      </c>
      <c r="C66" s="32" t="s">
        <v>1</v>
      </c>
      <c r="D66" s="371" t="s">
        <v>10</v>
      </c>
      <c r="E66" s="380"/>
      <c r="F66" s="380"/>
      <c r="G66" s="380"/>
      <c r="H66" s="380"/>
      <c r="I66" s="380"/>
      <c r="J66" s="116" t="s">
        <v>1</v>
      </c>
      <c r="K66" s="117"/>
    </row>
    <row r="67" spans="1:11" x14ac:dyDescent="0.25">
      <c r="A67" s="28"/>
      <c r="B67" s="19" t="s">
        <v>262</v>
      </c>
      <c r="C67" s="33" t="s">
        <v>768</v>
      </c>
      <c r="D67" s="20" t="s">
        <v>11</v>
      </c>
      <c r="E67" s="21" t="s">
        <v>1</v>
      </c>
      <c r="F67" s="21" t="s">
        <v>16</v>
      </c>
      <c r="G67" s="21" t="s">
        <v>1</v>
      </c>
      <c r="H67" s="21" t="s">
        <v>17</v>
      </c>
      <c r="I67" s="144" t="s">
        <v>366</v>
      </c>
      <c r="J67" s="116" t="s">
        <v>1</v>
      </c>
      <c r="K67" s="117"/>
    </row>
    <row r="68" spans="1:11" x14ac:dyDescent="0.25">
      <c r="A68" s="28"/>
      <c r="B68" s="19" t="s">
        <v>14</v>
      </c>
      <c r="C68" s="29" t="s">
        <v>108</v>
      </c>
      <c r="D68" s="22" t="s">
        <v>15</v>
      </c>
      <c r="E68" s="23" t="s">
        <v>1</v>
      </c>
      <c r="F68" s="23" t="s">
        <v>20</v>
      </c>
      <c r="G68" s="23" t="s">
        <v>1</v>
      </c>
      <c r="H68" s="23" t="s">
        <v>21</v>
      </c>
      <c r="I68" s="35"/>
      <c r="J68" s="116" t="s">
        <v>1</v>
      </c>
      <c r="K68" s="117"/>
    </row>
    <row r="69" spans="1:11" ht="15.75" thickBot="1" x14ac:dyDescent="0.3">
      <c r="A69" s="28"/>
      <c r="B69" s="24" t="s">
        <v>18</v>
      </c>
      <c r="C69" s="16">
        <v>2020</v>
      </c>
      <c r="D69" s="25" t="s">
        <v>19</v>
      </c>
      <c r="E69" s="26" t="s">
        <v>366</v>
      </c>
      <c r="F69" s="26" t="s">
        <v>13</v>
      </c>
      <c r="G69" s="26" t="s">
        <v>1</v>
      </c>
      <c r="H69" s="26" t="s">
        <v>23</v>
      </c>
      <c r="I69" s="113" t="s">
        <v>1</v>
      </c>
      <c r="J69" s="152" t="s">
        <v>1</v>
      </c>
      <c r="K69" s="153"/>
    </row>
    <row r="70" spans="1:11" ht="15.75" thickBot="1" x14ac:dyDescent="0.3">
      <c r="A70" s="40"/>
      <c r="B70" s="27" t="s">
        <v>22</v>
      </c>
      <c r="C70" s="371" t="s">
        <v>114</v>
      </c>
      <c r="D70" s="380"/>
      <c r="E70" s="145"/>
      <c r="F70" s="146" t="s">
        <v>12</v>
      </c>
      <c r="G70" s="146" t="s">
        <v>366</v>
      </c>
      <c r="H70" s="347" t="s">
        <v>24</v>
      </c>
      <c r="I70" s="348"/>
      <c r="J70" s="404" t="s">
        <v>121</v>
      </c>
      <c r="K70" s="405"/>
    </row>
    <row r="71" spans="1:11" ht="15.75" thickBot="1" x14ac:dyDescent="0.3">
      <c r="A71" s="323"/>
      <c r="B71" s="323"/>
      <c r="C71" s="323"/>
      <c r="D71" s="323"/>
      <c r="E71" s="323"/>
      <c r="F71" s="323"/>
      <c r="G71" s="323"/>
      <c r="H71" s="323"/>
      <c r="I71" s="323"/>
      <c r="J71" s="323"/>
      <c r="K71" s="323"/>
    </row>
    <row r="72" spans="1:11" ht="15.75" thickBot="1" x14ac:dyDescent="0.3">
      <c r="A72" s="28">
        <v>6</v>
      </c>
      <c r="B72" s="17" t="s">
        <v>0</v>
      </c>
      <c r="C72" s="296" t="s">
        <v>617</v>
      </c>
      <c r="D72" s="297"/>
      <c r="E72" s="297"/>
      <c r="F72" s="297"/>
      <c r="G72" s="297"/>
      <c r="H72" s="297"/>
      <c r="I72" s="297"/>
      <c r="J72" s="297"/>
      <c r="K72" s="298"/>
    </row>
    <row r="73" spans="1:11" ht="15.75" thickBot="1" x14ac:dyDescent="0.3">
      <c r="A73" s="28"/>
      <c r="B73" s="17"/>
      <c r="C73" s="294"/>
      <c r="D73" s="295"/>
      <c r="E73" s="295"/>
      <c r="F73" s="295"/>
      <c r="G73" s="295"/>
      <c r="H73" s="295"/>
      <c r="I73" s="364"/>
      <c r="J73" s="299" t="s">
        <v>162</v>
      </c>
      <c r="K73" s="300"/>
    </row>
    <row r="74" spans="1:11" ht="15.75" thickBot="1" x14ac:dyDescent="0.3">
      <c r="A74" s="28"/>
      <c r="B74" s="325" t="s">
        <v>2</v>
      </c>
      <c r="C74" s="325"/>
      <c r="D74" s="326" t="s">
        <v>3</v>
      </c>
      <c r="E74" s="327"/>
      <c r="F74" s="327"/>
      <c r="G74" s="327"/>
      <c r="H74" s="327"/>
      <c r="I74" s="328"/>
      <c r="J74" s="38" t="s">
        <v>164</v>
      </c>
      <c r="K74" s="38" t="s">
        <v>121</v>
      </c>
    </row>
    <row r="75" spans="1:11" ht="28.9" customHeight="1" x14ac:dyDescent="0.25">
      <c r="A75" s="28"/>
      <c r="B75" s="18" t="s">
        <v>4</v>
      </c>
      <c r="C75" s="173" t="s">
        <v>604</v>
      </c>
      <c r="D75" s="376" t="s">
        <v>160</v>
      </c>
      <c r="E75" s="406" t="s">
        <v>607</v>
      </c>
      <c r="F75" s="406"/>
      <c r="G75" s="406"/>
      <c r="H75" s="406"/>
      <c r="I75" s="406"/>
      <c r="J75" s="114" t="s">
        <v>1</v>
      </c>
      <c r="K75" s="115" t="s">
        <v>281</v>
      </c>
    </row>
    <row r="76" spans="1:11" x14ac:dyDescent="0.25">
      <c r="A76" s="28"/>
      <c r="B76" s="19" t="s">
        <v>5</v>
      </c>
      <c r="C76" s="174" t="s">
        <v>605</v>
      </c>
      <c r="D76" s="377"/>
      <c r="E76" s="407"/>
      <c r="F76" s="407"/>
      <c r="G76" s="407"/>
      <c r="H76" s="407"/>
      <c r="I76" s="407"/>
      <c r="J76" s="116" t="s">
        <v>1</v>
      </c>
      <c r="K76" s="117" t="s">
        <v>151</v>
      </c>
    </row>
    <row r="77" spans="1:11" x14ac:dyDescent="0.25">
      <c r="A77" s="28"/>
      <c r="B77" s="19" t="s">
        <v>261</v>
      </c>
      <c r="C77" s="175" t="s">
        <v>606</v>
      </c>
      <c r="D77" s="106" t="s">
        <v>6</v>
      </c>
      <c r="E77" s="334" t="s">
        <v>225</v>
      </c>
      <c r="F77" s="334"/>
      <c r="G77" s="334"/>
      <c r="H77" s="334"/>
      <c r="I77" s="334"/>
      <c r="J77" s="116" t="s">
        <v>1</v>
      </c>
      <c r="K77" s="117"/>
    </row>
    <row r="78" spans="1:11" x14ac:dyDescent="0.25">
      <c r="A78" s="28"/>
      <c r="B78" s="19" t="s">
        <v>137</v>
      </c>
      <c r="C78" s="14" t="s">
        <v>270</v>
      </c>
      <c r="D78" s="36" t="s">
        <v>263</v>
      </c>
      <c r="E78" s="361">
        <v>63</v>
      </c>
      <c r="F78" s="362"/>
      <c r="G78" s="362"/>
      <c r="H78" s="362"/>
      <c r="I78" s="362"/>
      <c r="J78" s="116" t="s">
        <v>1</v>
      </c>
      <c r="K78" s="117"/>
    </row>
    <row r="79" spans="1:11" ht="30" customHeight="1" x14ac:dyDescent="0.25">
      <c r="A79" s="28"/>
      <c r="B79" s="19" t="s">
        <v>8</v>
      </c>
      <c r="C79" s="15" t="s">
        <v>107</v>
      </c>
      <c r="D79" s="36" t="s">
        <v>7</v>
      </c>
      <c r="E79" s="365" t="s">
        <v>135</v>
      </c>
      <c r="F79" s="366"/>
      <c r="G79" s="366"/>
      <c r="H79" s="366"/>
      <c r="I79" s="366"/>
      <c r="J79" s="116" t="s">
        <v>1</v>
      </c>
      <c r="K79" s="117"/>
    </row>
    <row r="80" spans="1:11" ht="15.75" thickBot="1" x14ac:dyDescent="0.3">
      <c r="A80" s="28"/>
      <c r="B80" s="19" t="s">
        <v>9</v>
      </c>
      <c r="C80" s="176">
        <v>4834000</v>
      </c>
      <c r="D80" s="371" t="s">
        <v>10</v>
      </c>
      <c r="E80" s="380"/>
      <c r="F80" s="380"/>
      <c r="G80" s="380"/>
      <c r="H80" s="380"/>
      <c r="I80" s="380"/>
      <c r="J80" s="116" t="s">
        <v>1</v>
      </c>
      <c r="K80" s="117"/>
    </row>
    <row r="81" spans="1:11" x14ac:dyDescent="0.25">
      <c r="A81" s="28"/>
      <c r="B81" s="19" t="s">
        <v>262</v>
      </c>
      <c r="C81" s="33">
        <v>43273</v>
      </c>
      <c r="D81" s="20" t="s">
        <v>11</v>
      </c>
      <c r="E81" s="21" t="s">
        <v>366</v>
      </c>
      <c r="F81" s="21" t="s">
        <v>16</v>
      </c>
      <c r="G81" s="21" t="s">
        <v>366</v>
      </c>
      <c r="H81" s="21" t="s">
        <v>17</v>
      </c>
      <c r="I81" s="144" t="s">
        <v>1</v>
      </c>
      <c r="J81" s="116" t="s">
        <v>1</v>
      </c>
      <c r="K81" s="117"/>
    </row>
    <row r="82" spans="1:11" x14ac:dyDescent="0.25">
      <c r="A82" s="28"/>
      <c r="B82" s="19" t="s">
        <v>14</v>
      </c>
      <c r="C82" s="29" t="s">
        <v>112</v>
      </c>
      <c r="D82" s="22" t="s">
        <v>15</v>
      </c>
      <c r="E82" s="23" t="s">
        <v>1</v>
      </c>
      <c r="F82" s="23" t="s">
        <v>20</v>
      </c>
      <c r="G82" s="23" t="s">
        <v>366</v>
      </c>
      <c r="H82" s="23" t="s">
        <v>21</v>
      </c>
      <c r="I82" s="35" t="s">
        <v>366</v>
      </c>
      <c r="J82" s="116" t="s">
        <v>1</v>
      </c>
      <c r="K82" s="117"/>
    </row>
    <row r="83" spans="1:11" ht="15.75" thickBot="1" x14ac:dyDescent="0.3">
      <c r="A83" s="28"/>
      <c r="B83" s="24" t="s">
        <v>18</v>
      </c>
      <c r="C83" s="16">
        <v>2020</v>
      </c>
      <c r="D83" s="25" t="s">
        <v>19</v>
      </c>
      <c r="E83" s="26" t="s">
        <v>366</v>
      </c>
      <c r="F83" s="26" t="s">
        <v>13</v>
      </c>
      <c r="G83" s="26" t="s">
        <v>366</v>
      </c>
      <c r="H83" s="26" t="s">
        <v>23</v>
      </c>
      <c r="I83" s="113" t="s">
        <v>1</v>
      </c>
      <c r="J83" s="152" t="s">
        <v>1</v>
      </c>
      <c r="K83" s="153"/>
    </row>
    <row r="84" spans="1:11" ht="15.75" thickBot="1" x14ac:dyDescent="0.3">
      <c r="A84" s="40"/>
      <c r="B84" s="27" t="s">
        <v>22</v>
      </c>
      <c r="C84" s="371" t="s">
        <v>114</v>
      </c>
      <c r="D84" s="380"/>
      <c r="E84" s="145"/>
      <c r="F84" s="146" t="s">
        <v>12</v>
      </c>
      <c r="G84" s="146" t="s">
        <v>366</v>
      </c>
      <c r="H84" s="347" t="s">
        <v>24</v>
      </c>
      <c r="I84" s="348"/>
      <c r="J84" s="404" t="s">
        <v>121</v>
      </c>
      <c r="K84" s="405"/>
    </row>
    <row r="85" spans="1:11" ht="15.75" thickBot="1" x14ac:dyDescent="0.3"/>
    <row r="86" spans="1:11" ht="15.75" thickBot="1" x14ac:dyDescent="0.3">
      <c r="A86" s="28">
        <v>7</v>
      </c>
      <c r="B86" s="17" t="s">
        <v>0</v>
      </c>
      <c r="C86" s="311" t="s">
        <v>608</v>
      </c>
      <c r="D86" s="383"/>
      <c r="E86" s="383"/>
      <c r="F86" s="383"/>
      <c r="G86" s="383"/>
      <c r="H86" s="383"/>
      <c r="I86" s="383"/>
      <c r="J86" s="383"/>
      <c r="K86" s="384"/>
    </row>
    <row r="87" spans="1:11" ht="15.75" thickBot="1" x14ac:dyDescent="0.3">
      <c r="A87" s="28"/>
      <c r="B87" s="17"/>
      <c r="C87" s="294"/>
      <c r="D87" s="295"/>
      <c r="E87" s="295"/>
      <c r="F87" s="295"/>
      <c r="G87" s="295"/>
      <c r="H87" s="295"/>
      <c r="I87" s="364"/>
      <c r="J87" s="326" t="s">
        <v>162</v>
      </c>
      <c r="K87" s="328"/>
    </row>
    <row r="88" spans="1:11" ht="15.75" thickBot="1" x14ac:dyDescent="0.3">
      <c r="A88" s="28"/>
      <c r="B88" s="326" t="s">
        <v>2</v>
      </c>
      <c r="C88" s="328"/>
      <c r="D88" s="326" t="s">
        <v>3</v>
      </c>
      <c r="E88" s="327"/>
      <c r="F88" s="327"/>
      <c r="G88" s="327"/>
      <c r="H88" s="327"/>
      <c r="I88" s="328"/>
      <c r="J88" s="169" t="s">
        <v>164</v>
      </c>
      <c r="K88" s="169" t="s">
        <v>121</v>
      </c>
    </row>
    <row r="89" spans="1:11" ht="15" customHeight="1" x14ac:dyDescent="0.25">
      <c r="A89" s="28"/>
      <c r="B89" s="18" t="s">
        <v>4</v>
      </c>
      <c r="C89" s="13" t="s">
        <v>672</v>
      </c>
      <c r="D89" s="351" t="s">
        <v>160</v>
      </c>
      <c r="E89" s="389" t="s">
        <v>610</v>
      </c>
      <c r="F89" s="390"/>
      <c r="G89" s="390"/>
      <c r="H89" s="390"/>
      <c r="I89" s="391"/>
      <c r="J89" s="114" t="s">
        <v>303</v>
      </c>
      <c r="K89" s="115"/>
    </row>
    <row r="90" spans="1:11" ht="46.5" customHeight="1" x14ac:dyDescent="0.25">
      <c r="A90" s="28"/>
      <c r="B90" s="19" t="s">
        <v>5</v>
      </c>
      <c r="D90" s="352"/>
      <c r="E90" s="392"/>
      <c r="F90" s="393"/>
      <c r="G90" s="393"/>
      <c r="H90" s="393"/>
      <c r="I90" s="394"/>
      <c r="J90" s="116" t="s">
        <v>1</v>
      </c>
      <c r="K90" s="231"/>
    </row>
    <row r="91" spans="1:11" x14ac:dyDescent="0.25">
      <c r="A91" s="28"/>
      <c r="B91" s="19" t="s">
        <v>261</v>
      </c>
      <c r="C91" s="175" t="s">
        <v>609</v>
      </c>
      <c r="D91" s="170" t="s">
        <v>6</v>
      </c>
      <c r="E91" s="395" t="s">
        <v>170</v>
      </c>
      <c r="F91" s="396"/>
      <c r="G91" s="396"/>
      <c r="H91" s="396"/>
      <c r="I91" s="397"/>
      <c r="J91" s="116" t="s">
        <v>1</v>
      </c>
      <c r="K91" s="231"/>
    </row>
    <row r="92" spans="1:11" x14ac:dyDescent="0.25">
      <c r="A92" s="28"/>
      <c r="B92" s="19" t="s">
        <v>137</v>
      </c>
      <c r="C92" s="177" t="s">
        <v>270</v>
      </c>
      <c r="D92" s="36" t="s">
        <v>263</v>
      </c>
      <c r="E92" s="398">
        <v>54</v>
      </c>
      <c r="F92" s="399"/>
      <c r="G92" s="399"/>
      <c r="H92" s="399"/>
      <c r="I92" s="400"/>
      <c r="J92" s="116" t="s">
        <v>1</v>
      </c>
      <c r="K92" s="231"/>
    </row>
    <row r="93" spans="1:11" ht="28.9" customHeight="1" x14ac:dyDescent="0.25">
      <c r="A93" s="28"/>
      <c r="B93" s="19" t="s">
        <v>8</v>
      </c>
      <c r="C93" s="178" t="s">
        <v>107</v>
      </c>
      <c r="D93" s="36" t="s">
        <v>7</v>
      </c>
      <c r="E93" s="401" t="s">
        <v>275</v>
      </c>
      <c r="F93" s="402"/>
      <c r="G93" s="402"/>
      <c r="H93" s="402"/>
      <c r="I93" s="403"/>
      <c r="J93" s="116" t="s">
        <v>1</v>
      </c>
      <c r="K93" s="231"/>
    </row>
    <row r="94" spans="1:11" ht="15.75" thickBot="1" x14ac:dyDescent="0.3">
      <c r="A94" s="28"/>
      <c r="B94" s="19" t="s">
        <v>9</v>
      </c>
      <c r="C94" s="176">
        <v>5356000</v>
      </c>
      <c r="D94" s="368" t="s">
        <v>10</v>
      </c>
      <c r="E94" s="369"/>
      <c r="F94" s="369"/>
      <c r="G94" s="369"/>
      <c r="H94" s="369"/>
      <c r="I94" s="370"/>
      <c r="J94" s="116" t="s">
        <v>1</v>
      </c>
      <c r="K94" s="231"/>
    </row>
    <row r="95" spans="1:11" x14ac:dyDescent="0.25">
      <c r="A95" s="28"/>
      <c r="B95" s="19" t="s">
        <v>262</v>
      </c>
      <c r="C95" s="179">
        <v>43983</v>
      </c>
      <c r="D95" s="20" t="s">
        <v>11</v>
      </c>
      <c r="E95" s="21" t="s">
        <v>366</v>
      </c>
      <c r="F95" s="21" t="s">
        <v>16</v>
      </c>
      <c r="G95" s="21" t="s">
        <v>1</v>
      </c>
      <c r="H95" s="21" t="s">
        <v>17</v>
      </c>
      <c r="I95" s="144" t="s">
        <v>1</v>
      </c>
      <c r="J95" s="116" t="s">
        <v>1</v>
      </c>
      <c r="K95" s="231"/>
    </row>
    <row r="96" spans="1:11" x14ac:dyDescent="0.25">
      <c r="A96" s="28"/>
      <c r="B96" s="19" t="s">
        <v>14</v>
      </c>
      <c r="C96" s="180" t="s">
        <v>319</v>
      </c>
      <c r="D96" s="22" t="s">
        <v>15</v>
      </c>
      <c r="E96" s="23" t="s">
        <v>1</v>
      </c>
      <c r="F96" s="23" t="s">
        <v>20</v>
      </c>
      <c r="G96" s="23" t="s">
        <v>1</v>
      </c>
      <c r="H96" s="23" t="s">
        <v>21</v>
      </c>
      <c r="I96" s="35" t="s">
        <v>366</v>
      </c>
      <c r="J96" s="116" t="s">
        <v>1</v>
      </c>
      <c r="K96" s="231"/>
    </row>
    <row r="97" spans="1:11" ht="15.75" thickBot="1" x14ac:dyDescent="0.3">
      <c r="A97" s="28"/>
      <c r="B97" s="24" t="s">
        <v>18</v>
      </c>
      <c r="C97" s="16">
        <v>2020</v>
      </c>
      <c r="D97" s="25" t="s">
        <v>19</v>
      </c>
      <c r="E97" s="26" t="s">
        <v>366</v>
      </c>
      <c r="F97" s="26" t="s">
        <v>13</v>
      </c>
      <c r="G97" s="26" t="s">
        <v>1</v>
      </c>
      <c r="H97" s="26" t="s">
        <v>23</v>
      </c>
      <c r="I97" s="113" t="s">
        <v>1</v>
      </c>
      <c r="J97" s="152" t="s">
        <v>1</v>
      </c>
      <c r="K97" s="153"/>
    </row>
    <row r="98" spans="1:11" ht="15" customHeight="1" thickBot="1" x14ac:dyDescent="0.3">
      <c r="A98" s="40"/>
      <c r="B98" s="27" t="s">
        <v>22</v>
      </c>
      <c r="C98" s="371" t="s">
        <v>114</v>
      </c>
      <c r="D98" s="372"/>
      <c r="E98" s="145"/>
      <c r="F98" s="146" t="s">
        <v>12</v>
      </c>
      <c r="G98" s="146" t="s">
        <v>366</v>
      </c>
      <c r="H98" s="373" t="s">
        <v>24</v>
      </c>
      <c r="I98" s="328"/>
      <c r="J98" s="404" t="s">
        <v>611</v>
      </c>
      <c r="K98" s="405"/>
    </row>
    <row r="99" spans="1:11" ht="15.75" thickBot="1" x14ac:dyDescent="0.3">
      <c r="B99" s="12"/>
      <c r="C99" s="12"/>
      <c r="D99" s="12"/>
      <c r="E99" s="12"/>
      <c r="F99" s="12"/>
      <c r="G99" s="12"/>
      <c r="H99" s="12"/>
      <c r="I99" s="12"/>
      <c r="J99" s="12"/>
      <c r="K99" s="12"/>
    </row>
    <row r="100" spans="1:11" ht="15.75" thickBot="1" x14ac:dyDescent="0.3">
      <c r="A100" s="28">
        <v>8</v>
      </c>
      <c r="B100" s="17" t="s">
        <v>0</v>
      </c>
      <c r="C100" s="311" t="s">
        <v>613</v>
      </c>
      <c r="D100" s="312"/>
      <c r="E100" s="312"/>
      <c r="F100" s="312"/>
      <c r="G100" s="312"/>
      <c r="H100" s="312"/>
      <c r="I100" s="312"/>
      <c r="J100" s="312"/>
      <c r="K100" s="313"/>
    </row>
    <row r="101" spans="1:11" ht="15.75" thickBot="1" x14ac:dyDescent="0.3">
      <c r="B101" s="17"/>
      <c r="C101" s="294"/>
      <c r="D101" s="295"/>
      <c r="E101" s="295"/>
      <c r="F101" s="295"/>
      <c r="G101" s="295"/>
      <c r="H101" s="295"/>
      <c r="I101" s="364"/>
      <c r="J101" s="299" t="s">
        <v>162</v>
      </c>
      <c r="K101" s="300"/>
    </row>
    <row r="102" spans="1:11" ht="15.75" thickBot="1" x14ac:dyDescent="0.3">
      <c r="B102" s="325" t="s">
        <v>2</v>
      </c>
      <c r="C102" s="325"/>
      <c r="D102" s="326" t="s">
        <v>3</v>
      </c>
      <c r="E102" s="327"/>
      <c r="F102" s="327"/>
      <c r="G102" s="327"/>
      <c r="H102" s="327"/>
      <c r="I102" s="328"/>
      <c r="J102" s="169" t="s">
        <v>164</v>
      </c>
      <c r="K102" s="169" t="s">
        <v>121</v>
      </c>
    </row>
    <row r="103" spans="1:11" ht="46.9" customHeight="1" x14ac:dyDescent="0.25">
      <c r="B103" s="18" t="s">
        <v>4</v>
      </c>
      <c r="C103" s="13" t="s">
        <v>673</v>
      </c>
      <c r="D103" s="376" t="s">
        <v>160</v>
      </c>
      <c r="E103" s="406" t="s">
        <v>615</v>
      </c>
      <c r="F103" s="406"/>
      <c r="G103" s="406"/>
      <c r="H103" s="406"/>
      <c r="I103" s="406"/>
      <c r="J103" s="114" t="s">
        <v>303</v>
      </c>
      <c r="K103" s="115"/>
    </row>
    <row r="104" spans="1:11" ht="14.45" customHeight="1" x14ac:dyDescent="0.25">
      <c r="B104" s="19" t="s">
        <v>5</v>
      </c>
      <c r="D104" s="377"/>
      <c r="E104" s="407"/>
      <c r="F104" s="407"/>
      <c r="G104" s="407"/>
      <c r="H104" s="407"/>
      <c r="I104" s="407"/>
      <c r="J104" s="116" t="s">
        <v>301</v>
      </c>
      <c r="K104" s="231"/>
    </row>
    <row r="105" spans="1:11" ht="14.45" customHeight="1" x14ac:dyDescent="0.25">
      <c r="B105" s="19" t="s">
        <v>261</v>
      </c>
      <c r="C105" s="175" t="s">
        <v>614</v>
      </c>
      <c r="D105" s="170" t="s">
        <v>6</v>
      </c>
      <c r="E105" s="396" t="s">
        <v>291</v>
      </c>
      <c r="F105" s="396"/>
      <c r="G105" s="396"/>
      <c r="H105" s="396"/>
      <c r="I105" s="396"/>
      <c r="J105" s="116" t="s">
        <v>1</v>
      </c>
      <c r="K105" s="231"/>
    </row>
    <row r="106" spans="1:11" ht="15" customHeight="1" x14ac:dyDescent="0.25">
      <c r="B106" s="19" t="s">
        <v>137</v>
      </c>
      <c r="C106" s="177" t="s">
        <v>270</v>
      </c>
      <c r="D106" s="36" t="s">
        <v>263</v>
      </c>
      <c r="E106" s="398" t="s">
        <v>616</v>
      </c>
      <c r="F106" s="399"/>
      <c r="G106" s="399"/>
      <c r="H106" s="399"/>
      <c r="I106" s="399"/>
      <c r="J106" s="116" t="s">
        <v>1</v>
      </c>
      <c r="K106" s="231"/>
    </row>
    <row r="107" spans="1:11" ht="25.15" customHeight="1" x14ac:dyDescent="0.25">
      <c r="B107" s="19" t="s">
        <v>8</v>
      </c>
      <c r="C107" s="178" t="s">
        <v>107</v>
      </c>
      <c r="D107" s="36" t="s">
        <v>7</v>
      </c>
      <c r="E107" s="401" t="s">
        <v>277</v>
      </c>
      <c r="F107" s="402"/>
      <c r="G107" s="402"/>
      <c r="H107" s="402"/>
      <c r="I107" s="402"/>
      <c r="J107" s="116" t="s">
        <v>1</v>
      </c>
      <c r="K107" s="231"/>
    </row>
    <row r="108" spans="1:11" ht="28.9" customHeight="1" thickBot="1" x14ac:dyDescent="0.3">
      <c r="B108" s="19" t="s">
        <v>9</v>
      </c>
      <c r="C108" s="176">
        <v>1907000</v>
      </c>
      <c r="D108" s="371" t="s">
        <v>10</v>
      </c>
      <c r="E108" s="380"/>
      <c r="F108" s="380"/>
      <c r="G108" s="380"/>
      <c r="H108" s="380"/>
      <c r="I108" s="380"/>
      <c r="J108" s="116" t="s">
        <v>1</v>
      </c>
      <c r="K108" s="231"/>
    </row>
    <row r="109" spans="1:11" x14ac:dyDescent="0.25">
      <c r="B109" s="19" t="s">
        <v>262</v>
      </c>
      <c r="C109" s="179" t="s">
        <v>1</v>
      </c>
      <c r="D109" s="20" t="s">
        <v>11</v>
      </c>
      <c r="E109" s="21" t="s">
        <v>1</v>
      </c>
      <c r="F109" s="21" t="s">
        <v>16</v>
      </c>
      <c r="G109" s="21" t="s">
        <v>1</v>
      </c>
      <c r="H109" s="21" t="s">
        <v>17</v>
      </c>
      <c r="I109" s="144" t="s">
        <v>1</v>
      </c>
      <c r="J109" s="116" t="s">
        <v>1</v>
      </c>
      <c r="K109" s="231"/>
    </row>
    <row r="110" spans="1:11" x14ac:dyDescent="0.25">
      <c r="B110" s="19" t="s">
        <v>14</v>
      </c>
      <c r="C110" s="180" t="s">
        <v>319</v>
      </c>
      <c r="D110" s="22" t="s">
        <v>15</v>
      </c>
      <c r="E110" s="23" t="s">
        <v>1</v>
      </c>
      <c r="F110" s="23" t="s">
        <v>20</v>
      </c>
      <c r="G110" s="23" t="s">
        <v>1</v>
      </c>
      <c r="H110" s="23" t="s">
        <v>21</v>
      </c>
      <c r="I110" s="35"/>
      <c r="J110" s="116" t="s">
        <v>1</v>
      </c>
      <c r="K110" s="231"/>
    </row>
    <row r="111" spans="1:11" ht="15.75" thickBot="1" x14ac:dyDescent="0.3">
      <c r="B111" s="24" t="s">
        <v>18</v>
      </c>
      <c r="C111" s="16">
        <v>2020</v>
      </c>
      <c r="D111" s="25" t="s">
        <v>19</v>
      </c>
      <c r="E111" s="26" t="s">
        <v>1</v>
      </c>
      <c r="F111" s="26" t="s">
        <v>13</v>
      </c>
      <c r="G111" s="26" t="s">
        <v>1</v>
      </c>
      <c r="H111" s="26" t="s">
        <v>23</v>
      </c>
      <c r="I111" s="113" t="s">
        <v>1</v>
      </c>
      <c r="J111" s="152" t="s">
        <v>1</v>
      </c>
      <c r="K111" s="153"/>
    </row>
    <row r="112" spans="1:11" ht="15" customHeight="1" thickBot="1" x14ac:dyDescent="0.3">
      <c r="B112" s="27" t="s">
        <v>22</v>
      </c>
      <c r="C112" s="371" t="s">
        <v>114</v>
      </c>
      <c r="D112" s="380"/>
      <c r="E112" s="145"/>
      <c r="F112" s="146" t="s">
        <v>12</v>
      </c>
      <c r="G112" s="146" t="s">
        <v>1</v>
      </c>
      <c r="H112" s="347" t="s">
        <v>24</v>
      </c>
      <c r="I112" s="348"/>
      <c r="J112" s="404" t="s">
        <v>139</v>
      </c>
      <c r="K112" s="405"/>
    </row>
    <row r="113" spans="2:11" x14ac:dyDescent="0.25">
      <c r="B113" s="12"/>
      <c r="C113" s="12"/>
      <c r="D113" s="12"/>
      <c r="E113" s="12"/>
      <c r="F113" s="12"/>
      <c r="G113" s="12"/>
      <c r="H113" s="12"/>
      <c r="I113" s="12"/>
      <c r="J113" s="12"/>
      <c r="K113" s="12"/>
    </row>
  </sheetData>
  <mergeCells count="118">
    <mergeCell ref="C100:K100"/>
    <mergeCell ref="C112:D112"/>
    <mergeCell ref="H112:I112"/>
    <mergeCell ref="J112:K112"/>
    <mergeCell ref="J101:K101"/>
    <mergeCell ref="B102:C102"/>
    <mergeCell ref="D102:I102"/>
    <mergeCell ref="D103:D104"/>
    <mergeCell ref="E103:I104"/>
    <mergeCell ref="E105:I105"/>
    <mergeCell ref="E106:I106"/>
    <mergeCell ref="E107:I107"/>
    <mergeCell ref="D108:I108"/>
    <mergeCell ref="C101:I101"/>
    <mergeCell ref="D94:I94"/>
    <mergeCell ref="C98:D98"/>
    <mergeCell ref="H98:I98"/>
    <mergeCell ref="J98:K98"/>
    <mergeCell ref="C86:K86"/>
    <mergeCell ref="J87:K87"/>
    <mergeCell ref="B88:C88"/>
    <mergeCell ref="D88:I88"/>
    <mergeCell ref="D89:D90"/>
    <mergeCell ref="E89:I90"/>
    <mergeCell ref="E91:I91"/>
    <mergeCell ref="E92:I92"/>
    <mergeCell ref="E93:I93"/>
    <mergeCell ref="C87:I87"/>
    <mergeCell ref="D75:D76"/>
    <mergeCell ref="E75:I76"/>
    <mergeCell ref="E77:I77"/>
    <mergeCell ref="E78:I78"/>
    <mergeCell ref="E79:I79"/>
    <mergeCell ref="D80:I80"/>
    <mergeCell ref="C84:D84"/>
    <mergeCell ref="H84:I84"/>
    <mergeCell ref="J84:K84"/>
    <mergeCell ref="E65:I65"/>
    <mergeCell ref="D66:I66"/>
    <mergeCell ref="C70:D70"/>
    <mergeCell ref="H70:I70"/>
    <mergeCell ref="J70:K70"/>
    <mergeCell ref="A71:K71"/>
    <mergeCell ref="C72:K72"/>
    <mergeCell ref="J73:K73"/>
    <mergeCell ref="B74:C74"/>
    <mergeCell ref="D74:I74"/>
    <mergeCell ref="C73:I73"/>
    <mergeCell ref="A57:K57"/>
    <mergeCell ref="C58:K58"/>
    <mergeCell ref="J59:K59"/>
    <mergeCell ref="B60:C60"/>
    <mergeCell ref="D60:I60"/>
    <mergeCell ref="D61:D62"/>
    <mergeCell ref="E61:I62"/>
    <mergeCell ref="E63:I63"/>
    <mergeCell ref="E64:I64"/>
    <mergeCell ref="C59:I59"/>
    <mergeCell ref="D47:D48"/>
    <mergeCell ref="E47:I48"/>
    <mergeCell ref="E49:I49"/>
    <mergeCell ref="E50:I50"/>
    <mergeCell ref="E51:I51"/>
    <mergeCell ref="D52:I52"/>
    <mergeCell ref="C56:D56"/>
    <mergeCell ref="H56:I56"/>
    <mergeCell ref="J56:K56"/>
    <mergeCell ref="E37:I37"/>
    <mergeCell ref="D38:I38"/>
    <mergeCell ref="C42:D42"/>
    <mergeCell ref="H42:I42"/>
    <mergeCell ref="J42:K42"/>
    <mergeCell ref="A43:K43"/>
    <mergeCell ref="C44:K44"/>
    <mergeCell ref="J45:K45"/>
    <mergeCell ref="B46:C46"/>
    <mergeCell ref="D46:I46"/>
    <mergeCell ref="C45:I45"/>
    <mergeCell ref="A29:K29"/>
    <mergeCell ref="C30:K30"/>
    <mergeCell ref="J31:K31"/>
    <mergeCell ref="B32:C32"/>
    <mergeCell ref="D32:I32"/>
    <mergeCell ref="D33:D34"/>
    <mergeCell ref="E33:I34"/>
    <mergeCell ref="E35:I35"/>
    <mergeCell ref="E36:I36"/>
    <mergeCell ref="C31:I31"/>
    <mergeCell ref="D19:D20"/>
    <mergeCell ref="E19:I20"/>
    <mergeCell ref="E21:I21"/>
    <mergeCell ref="E22:I22"/>
    <mergeCell ref="E23:I23"/>
    <mergeCell ref="D24:I24"/>
    <mergeCell ref="C28:D28"/>
    <mergeCell ref="H28:I28"/>
    <mergeCell ref="J28:K28"/>
    <mergeCell ref="E9:I9"/>
    <mergeCell ref="D10:I10"/>
    <mergeCell ref="C14:D14"/>
    <mergeCell ref="H14:I14"/>
    <mergeCell ref="J14:K14"/>
    <mergeCell ref="A15:K15"/>
    <mergeCell ref="C16:K16"/>
    <mergeCell ref="J17:K17"/>
    <mergeCell ref="B18:C18"/>
    <mergeCell ref="D18:I18"/>
    <mergeCell ref="C17:I17"/>
    <mergeCell ref="A1:K1"/>
    <mergeCell ref="C2:K2"/>
    <mergeCell ref="J3:K3"/>
    <mergeCell ref="B4:C4"/>
    <mergeCell ref="D4:I4"/>
    <mergeCell ref="D5:D6"/>
    <mergeCell ref="E5:I6"/>
    <mergeCell ref="E7:I7"/>
    <mergeCell ref="E8:I8"/>
    <mergeCell ref="C3:I3"/>
  </mergeCells>
  <pageMargins left="0.25" right="0.25" top="0.25" bottom="0.25" header="0.3" footer="0.3"/>
  <pageSetup paperSize="3" scale="84" fitToHeight="0" orientation="portrait" r:id="rId1"/>
  <rowBreaks count="1" manualBreakCount="1">
    <brk id="70" max="10" man="1"/>
  </rowBreaks>
  <extLst>
    <ext xmlns:x14="http://schemas.microsoft.com/office/spreadsheetml/2009/9/main" uri="{CCE6A557-97BC-4b89-ADB6-D9C93CAAB3DF}">
      <x14:dataValidations xmlns:xm="http://schemas.microsoft.com/office/excel/2006/main" count="12">
        <x14:dataValidation type="list" allowBlank="1" showInputMessage="1" showErrorMessage="1">
          <x14:formula1>
            <xm:f>validations!$F$3:$F$6</xm:f>
          </x14:formula1>
          <xm:sqref>C79 C37 C51 C65 C23</xm:sqref>
        </x14:dataValidation>
        <x14:dataValidation type="list" allowBlank="1" showInputMessage="1" showErrorMessage="1">
          <x14:formula1>
            <xm:f>validations!$H$4:$H$13</xm:f>
          </x14:formula1>
          <xm:sqref>C22 C78 C36 C50 C64</xm:sqref>
        </x14:dataValidation>
        <x14:dataValidation type="list" allowBlank="1" showInputMessage="1" showErrorMessage="1">
          <x14:formula1>
            <xm:f>validations!$I$3:$I$9</xm:f>
          </x14:formula1>
          <xm:sqref>C42:D42 C98:D98 C28:D28 C56:D56 C70:D70 C112:D112 C84:D84 C14:D14</xm:sqref>
        </x14:dataValidation>
        <x14:dataValidation type="list" allowBlank="1" showInputMessage="1" showErrorMessage="1">
          <x14:formula1>
            <xm:f>validations!$E$3:$E$7</xm:f>
          </x14:formula1>
          <xm:sqref>C40 C57 C54 C68 C26 C82 C12</xm:sqref>
        </x14:dataValidation>
        <x14:dataValidation type="list" allowBlank="1" showInputMessage="1" showErrorMessage="1">
          <x14:formula1>
            <xm:f>validations!$J$3:$J$13</xm:f>
          </x14:formula1>
          <xm:sqref>E37 E51 E65 E79 E23</xm:sqref>
        </x14:dataValidation>
        <x14:dataValidation type="list" allowBlank="1" showInputMessage="1" showErrorMessage="1">
          <x14:formula1>
            <xm:f>validations!$M$2:$M$14</xm:f>
          </x14:formula1>
          <xm:sqref>K57</xm:sqref>
        </x14:dataValidation>
        <x14:dataValidation type="list" allowBlank="1" showInputMessage="1" showErrorMessage="1">
          <x14:formula1>
            <xm:f>validations!$L$1:$L$16</xm:f>
          </x14:formula1>
          <xm:sqref>J57</xm:sqref>
        </x14:dataValidation>
        <x14:dataValidation type="list" allowBlank="1" showInputMessage="1" showErrorMessage="1">
          <x14:formula1>
            <xm:f>validations!$G$3:$G$10</xm:f>
          </x14:formula1>
          <xm:sqref>C97 C55 C69 C83 C41 C111 C27 C13</xm:sqref>
        </x14:dataValidation>
        <x14:dataValidation type="list" allowBlank="1" showInputMessage="1" showErrorMessage="1">
          <x14:formula1>
            <xm:f>validations!$B$2:$B$118</xm:f>
          </x14:formula1>
          <xm:sqref>E77:I77 E35:I35 E49:I49 E63:I63 E21:I21</xm:sqref>
        </x14:dataValidation>
        <x14:dataValidation type="list" allowBlank="1" showInputMessage="1" showErrorMessage="1">
          <x14:formula1>
            <xm:f>validations!$M$2:$M$15</xm:f>
          </x14:formula1>
          <xm:sqref>K89:K97 K103:K111 K19:K27 K33:K41 K47:K55 K61:K69 K75:K83 K5:K13</xm:sqref>
        </x14:dataValidation>
        <x14:dataValidation type="list" allowBlank="1" showInputMessage="1" showErrorMessage="1">
          <x14:formula1>
            <xm:f>validations!$L$1:$L$22</xm:f>
          </x14:formula1>
          <xm:sqref>J103:J111 J19:J27 J33:J41 J47:J55 J61:J69 J75:J83 J89:J97 J5:J13</xm:sqref>
        </x14:dataValidation>
        <x14:dataValidation type="list" allowBlank="1" showInputMessage="1" showErrorMessage="1">
          <x14:formula1>
            <xm:f>[1]validations!#REF!</xm:f>
          </x14:formula1>
          <xm:sqref>C96 C109:C110 E93 E107 E91:I91 E104:I105 C92:C93 C106:C107 C8:C9 E9 E6:I7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43"/>
  <sheetViews>
    <sheetView topLeftCell="A4" zoomScaleNormal="100" workbookViewId="0">
      <selection activeCell="E121" sqref="E121:I121"/>
    </sheetView>
  </sheetViews>
  <sheetFormatPr defaultRowHeight="15" x14ac:dyDescent="0.25"/>
  <cols>
    <col min="1" max="1" width="4.140625" customWidth="1"/>
    <col min="2" max="2" width="31" customWidth="1"/>
    <col min="3" max="3" width="24.42578125" customWidth="1"/>
    <col min="4" max="4" width="14.5703125" customWidth="1"/>
    <col min="5" max="5" width="2.140625" customWidth="1"/>
    <col min="6" max="6" width="13.85546875" customWidth="1"/>
    <col min="7" max="7" width="2.140625" customWidth="1"/>
    <col min="8" max="8" width="21.42578125" customWidth="1"/>
    <col min="9" max="9" width="2.140625" customWidth="1"/>
    <col min="10" max="10" width="17" customWidth="1"/>
    <col min="11" max="11" width="23.42578125" customWidth="1"/>
  </cols>
  <sheetData>
    <row r="1" spans="1:11" ht="19.5" thickBot="1" x14ac:dyDescent="0.35">
      <c r="A1" s="349" t="s">
        <v>267</v>
      </c>
      <c r="B1" s="350"/>
      <c r="C1" s="350"/>
      <c r="D1" s="350"/>
      <c r="E1" s="350"/>
      <c r="F1" s="350"/>
      <c r="G1" s="350"/>
      <c r="H1" s="350"/>
      <c r="I1" s="350"/>
      <c r="J1" s="350"/>
      <c r="K1" s="350"/>
    </row>
    <row r="2" spans="1:11" ht="15.75" thickBot="1" x14ac:dyDescent="0.3">
      <c r="A2" s="28">
        <v>1</v>
      </c>
      <c r="B2" s="17" t="s">
        <v>0</v>
      </c>
      <c r="C2" s="296" t="s">
        <v>627</v>
      </c>
      <c r="D2" s="297"/>
      <c r="E2" s="297"/>
      <c r="F2" s="297"/>
      <c r="G2" s="297"/>
      <c r="H2" s="297"/>
      <c r="I2" s="297"/>
      <c r="J2" s="297"/>
      <c r="K2" s="298"/>
    </row>
    <row r="3" spans="1:11" ht="15.75" thickBot="1" x14ac:dyDescent="0.3">
      <c r="A3" s="28"/>
      <c r="B3" s="17"/>
      <c r="C3" s="294"/>
      <c r="D3" s="295"/>
      <c r="E3" s="295"/>
      <c r="F3" s="295"/>
      <c r="G3" s="295"/>
      <c r="H3" s="295"/>
      <c r="I3" s="364"/>
      <c r="J3" s="299" t="s">
        <v>162</v>
      </c>
      <c r="K3" s="300"/>
    </row>
    <row r="4" spans="1:11" ht="15.75" thickBot="1" x14ac:dyDescent="0.3">
      <c r="A4" s="28"/>
      <c r="B4" s="325" t="s">
        <v>2</v>
      </c>
      <c r="C4" s="325"/>
      <c r="D4" s="326" t="s">
        <v>3</v>
      </c>
      <c r="E4" s="327"/>
      <c r="F4" s="327"/>
      <c r="G4" s="327"/>
      <c r="H4" s="327"/>
      <c r="I4" s="328"/>
      <c r="J4" s="38" t="s">
        <v>164</v>
      </c>
      <c r="K4" s="38" t="s">
        <v>121</v>
      </c>
    </row>
    <row r="5" spans="1:11" ht="14.45" customHeight="1" x14ac:dyDescent="0.25">
      <c r="A5" s="28"/>
      <c r="B5" s="18" t="s">
        <v>4</v>
      </c>
      <c r="C5" s="37">
        <v>711063</v>
      </c>
      <c r="D5" s="376" t="s">
        <v>160</v>
      </c>
      <c r="E5" s="406" t="s">
        <v>626</v>
      </c>
      <c r="F5" s="406"/>
      <c r="G5" s="406"/>
      <c r="H5" s="406"/>
      <c r="I5" s="406"/>
      <c r="J5" s="147" t="s">
        <v>142</v>
      </c>
      <c r="K5" s="149" t="s">
        <v>272</v>
      </c>
    </row>
    <row r="6" spans="1:11" ht="49.5" customHeight="1" x14ac:dyDescent="0.25">
      <c r="A6" s="28"/>
      <c r="B6" s="19" t="s">
        <v>5</v>
      </c>
      <c r="C6" s="13" t="s">
        <v>1</v>
      </c>
      <c r="D6" s="377"/>
      <c r="E6" s="407"/>
      <c r="F6" s="407"/>
      <c r="G6" s="407"/>
      <c r="H6" s="407"/>
      <c r="I6" s="407"/>
      <c r="J6" s="108" t="s">
        <v>302</v>
      </c>
      <c r="K6" s="150"/>
    </row>
    <row r="7" spans="1:11" ht="30" x14ac:dyDescent="0.25">
      <c r="A7" s="28"/>
      <c r="B7" s="19" t="s">
        <v>261</v>
      </c>
      <c r="C7" s="175" t="s">
        <v>674</v>
      </c>
      <c r="D7" s="41" t="s">
        <v>6</v>
      </c>
      <c r="E7" s="334" t="s">
        <v>204</v>
      </c>
      <c r="F7" s="334"/>
      <c r="G7" s="334"/>
      <c r="H7" s="334"/>
      <c r="I7" s="334"/>
      <c r="J7" s="108" t="s">
        <v>150</v>
      </c>
      <c r="K7" s="150"/>
    </row>
    <row r="8" spans="1:11" ht="14.45" customHeight="1" x14ac:dyDescent="0.25">
      <c r="A8" s="28"/>
      <c r="B8" s="19" t="s">
        <v>137</v>
      </c>
      <c r="C8" s="182" t="s">
        <v>155</v>
      </c>
      <c r="D8" s="36" t="s">
        <v>263</v>
      </c>
      <c r="E8" s="398" t="s">
        <v>347</v>
      </c>
      <c r="F8" s="399"/>
      <c r="G8" s="399"/>
      <c r="H8" s="399"/>
      <c r="I8" s="399"/>
      <c r="J8" s="108"/>
      <c r="K8" s="150"/>
    </row>
    <row r="9" spans="1:11" ht="28.9" customHeight="1" x14ac:dyDescent="0.25">
      <c r="A9" s="28"/>
      <c r="B9" s="19" t="s">
        <v>8</v>
      </c>
      <c r="C9" s="181" t="s">
        <v>107</v>
      </c>
      <c r="D9" s="36" t="s">
        <v>7</v>
      </c>
      <c r="E9" s="401" t="s">
        <v>275</v>
      </c>
      <c r="F9" s="402"/>
      <c r="G9" s="402"/>
      <c r="H9" s="402"/>
      <c r="I9" s="402"/>
      <c r="J9" s="108" t="s">
        <v>1</v>
      </c>
      <c r="K9" s="150"/>
    </row>
    <row r="10" spans="1:11" ht="15.75" thickBot="1" x14ac:dyDescent="0.3">
      <c r="A10" s="28"/>
      <c r="B10" s="19" t="s">
        <v>9</v>
      </c>
      <c r="C10" s="176">
        <v>63232000</v>
      </c>
      <c r="D10" s="371" t="s">
        <v>10</v>
      </c>
      <c r="E10" s="380"/>
      <c r="F10" s="380"/>
      <c r="G10" s="380"/>
      <c r="H10" s="380"/>
      <c r="I10" s="380"/>
      <c r="J10" s="108" t="s">
        <v>1</v>
      </c>
      <c r="K10" s="150"/>
    </row>
    <row r="11" spans="1:11" x14ac:dyDescent="0.25">
      <c r="A11" s="28"/>
      <c r="B11" s="19" t="s">
        <v>262</v>
      </c>
      <c r="C11" s="33">
        <v>43891</v>
      </c>
      <c r="D11" s="20" t="s">
        <v>11</v>
      </c>
      <c r="E11" s="21"/>
      <c r="F11" s="21" t="s">
        <v>16</v>
      </c>
      <c r="G11" s="21"/>
      <c r="H11" s="21" t="s">
        <v>17</v>
      </c>
      <c r="I11" s="144" t="s">
        <v>366</v>
      </c>
      <c r="J11" s="108" t="s">
        <v>1</v>
      </c>
      <c r="K11" s="150"/>
    </row>
    <row r="12" spans="1:11" x14ac:dyDescent="0.25">
      <c r="A12" s="28"/>
      <c r="B12" s="19" t="s">
        <v>14</v>
      </c>
      <c r="C12" s="29" t="s">
        <v>108</v>
      </c>
      <c r="D12" s="22" t="s">
        <v>15</v>
      </c>
      <c r="E12" s="23" t="s">
        <v>366</v>
      </c>
      <c r="F12" s="23" t="s">
        <v>20</v>
      </c>
      <c r="G12" s="23" t="s">
        <v>366</v>
      </c>
      <c r="H12" s="23" t="s">
        <v>21</v>
      </c>
      <c r="I12" s="35" t="s">
        <v>366</v>
      </c>
      <c r="J12" s="108" t="s">
        <v>1</v>
      </c>
      <c r="K12" s="150"/>
    </row>
    <row r="13" spans="1:11" ht="15.75" thickBot="1" x14ac:dyDescent="0.3">
      <c r="A13" s="28"/>
      <c r="B13" s="24" t="s">
        <v>18</v>
      </c>
      <c r="C13" s="16">
        <v>2020</v>
      </c>
      <c r="D13" s="25" t="s">
        <v>19</v>
      </c>
      <c r="E13" s="26" t="s">
        <v>366</v>
      </c>
      <c r="F13" s="26" t="s">
        <v>13</v>
      </c>
      <c r="G13" s="26" t="s">
        <v>1</v>
      </c>
      <c r="H13" s="26" t="s">
        <v>23</v>
      </c>
      <c r="I13" s="113" t="s">
        <v>366</v>
      </c>
      <c r="J13" s="148" t="s">
        <v>1</v>
      </c>
      <c r="K13" s="151"/>
    </row>
    <row r="14" spans="1:11" ht="15.75" thickBot="1" x14ac:dyDescent="0.3">
      <c r="A14" s="42"/>
      <c r="B14" s="27" t="s">
        <v>22</v>
      </c>
      <c r="C14" s="371" t="s">
        <v>114</v>
      </c>
      <c r="D14" s="380"/>
      <c r="E14" s="145"/>
      <c r="F14" s="146" t="s">
        <v>12</v>
      </c>
      <c r="G14" s="146" t="s">
        <v>1</v>
      </c>
      <c r="H14" s="347" t="s">
        <v>24</v>
      </c>
      <c r="I14" s="348"/>
      <c r="J14" s="374" t="s">
        <v>342</v>
      </c>
      <c r="K14" s="375"/>
    </row>
    <row r="15" spans="1:11" ht="15.75" thickBot="1" x14ac:dyDescent="0.3">
      <c r="A15" s="318"/>
      <c r="B15" s="318"/>
      <c r="C15" s="318"/>
      <c r="D15" s="318"/>
      <c r="E15" s="318"/>
      <c r="F15" s="318"/>
      <c r="G15" s="318"/>
      <c r="H15" s="318"/>
      <c r="I15" s="318"/>
      <c r="J15" s="318"/>
      <c r="K15" s="318"/>
    </row>
    <row r="16" spans="1:11" ht="15.75" thickBot="1" x14ac:dyDescent="0.3">
      <c r="A16" s="28">
        <v>2</v>
      </c>
      <c r="B16" s="17" t="s">
        <v>0</v>
      </c>
      <c r="C16" s="296" t="s">
        <v>628</v>
      </c>
      <c r="D16" s="297"/>
      <c r="E16" s="297"/>
      <c r="F16" s="297"/>
      <c r="G16" s="297"/>
      <c r="H16" s="297"/>
      <c r="I16" s="297"/>
      <c r="J16" s="297"/>
      <c r="K16" s="298"/>
    </row>
    <row r="17" spans="1:11" ht="15.75" thickBot="1" x14ac:dyDescent="0.3">
      <c r="A17" s="28"/>
      <c r="B17" s="17"/>
      <c r="C17" s="294"/>
      <c r="D17" s="295"/>
      <c r="E17" s="295"/>
      <c r="F17" s="295"/>
      <c r="G17" s="295"/>
      <c r="H17" s="295"/>
      <c r="I17" s="364"/>
      <c r="J17" s="299" t="s">
        <v>162</v>
      </c>
      <c r="K17" s="300"/>
    </row>
    <row r="18" spans="1:11" ht="15.75" thickBot="1" x14ac:dyDescent="0.3">
      <c r="A18" s="28"/>
      <c r="B18" s="325" t="s">
        <v>2</v>
      </c>
      <c r="C18" s="325"/>
      <c r="D18" s="326" t="s">
        <v>3</v>
      </c>
      <c r="E18" s="327"/>
      <c r="F18" s="327"/>
      <c r="G18" s="327"/>
      <c r="H18" s="327"/>
      <c r="I18" s="328"/>
      <c r="J18" s="38" t="s">
        <v>164</v>
      </c>
      <c r="K18" s="38" t="s">
        <v>121</v>
      </c>
    </row>
    <row r="19" spans="1:11" ht="49.15" customHeight="1" x14ac:dyDescent="0.25">
      <c r="A19" s="28"/>
      <c r="B19" s="18" t="s">
        <v>4</v>
      </c>
      <c r="C19" s="37" t="s">
        <v>675</v>
      </c>
      <c r="D19" s="376" t="s">
        <v>160</v>
      </c>
      <c r="E19" s="406" t="s">
        <v>625</v>
      </c>
      <c r="F19" s="406"/>
      <c r="G19" s="406"/>
      <c r="H19" s="406"/>
      <c r="I19" s="406"/>
      <c r="J19" s="147" t="s">
        <v>279</v>
      </c>
      <c r="K19" s="149" t="s">
        <v>163</v>
      </c>
    </row>
    <row r="20" spans="1:11" ht="30" x14ac:dyDescent="0.25">
      <c r="A20" s="28"/>
      <c r="B20" s="19" t="s">
        <v>5</v>
      </c>
      <c r="C20" s="13" t="s">
        <v>1</v>
      </c>
      <c r="D20" s="377"/>
      <c r="E20" s="407"/>
      <c r="F20" s="407"/>
      <c r="G20" s="407"/>
      <c r="H20" s="407"/>
      <c r="I20" s="407"/>
      <c r="J20" s="108" t="s">
        <v>142</v>
      </c>
      <c r="K20" s="150"/>
    </row>
    <row r="21" spans="1:11" ht="30" x14ac:dyDescent="0.25">
      <c r="A21" s="28"/>
      <c r="B21" s="19" t="s">
        <v>261</v>
      </c>
      <c r="C21" s="175" t="s">
        <v>624</v>
      </c>
      <c r="D21" s="106" t="s">
        <v>6</v>
      </c>
      <c r="E21" s="396" t="s">
        <v>183</v>
      </c>
      <c r="F21" s="396"/>
      <c r="G21" s="396"/>
      <c r="H21" s="396"/>
      <c r="I21" s="396"/>
      <c r="J21" s="108" t="s">
        <v>302</v>
      </c>
      <c r="K21" s="150"/>
    </row>
    <row r="22" spans="1:11" x14ac:dyDescent="0.25">
      <c r="A22" s="28"/>
      <c r="B22" s="19" t="s">
        <v>137</v>
      </c>
      <c r="C22" s="182" t="s">
        <v>155</v>
      </c>
      <c r="D22" s="36" t="s">
        <v>263</v>
      </c>
      <c r="E22" s="398">
        <v>60</v>
      </c>
      <c r="F22" s="399"/>
      <c r="G22" s="399"/>
      <c r="H22" s="399"/>
      <c r="I22" s="399"/>
      <c r="J22" s="108" t="s">
        <v>1</v>
      </c>
      <c r="K22" s="150"/>
    </row>
    <row r="23" spans="1:11" ht="28.9" customHeight="1" x14ac:dyDescent="0.25">
      <c r="A23" s="28"/>
      <c r="B23" s="19" t="s">
        <v>8</v>
      </c>
      <c r="C23" s="181" t="s">
        <v>107</v>
      </c>
      <c r="D23" s="36" t="s">
        <v>7</v>
      </c>
      <c r="E23" s="401" t="s">
        <v>129</v>
      </c>
      <c r="F23" s="402"/>
      <c r="G23" s="402"/>
      <c r="H23" s="402"/>
      <c r="I23" s="402"/>
      <c r="J23" s="108" t="s">
        <v>1</v>
      </c>
      <c r="K23" s="150"/>
    </row>
    <row r="24" spans="1:11" ht="15.75" thickBot="1" x14ac:dyDescent="0.3">
      <c r="A24" s="28"/>
      <c r="B24" s="19" t="s">
        <v>9</v>
      </c>
      <c r="C24" s="176">
        <v>23726000</v>
      </c>
      <c r="D24" s="371" t="s">
        <v>10</v>
      </c>
      <c r="E24" s="380"/>
      <c r="F24" s="380"/>
      <c r="G24" s="380"/>
      <c r="H24" s="380"/>
      <c r="I24" s="380"/>
      <c r="J24" s="108" t="s">
        <v>1</v>
      </c>
      <c r="K24" s="150"/>
    </row>
    <row r="25" spans="1:11" x14ac:dyDescent="0.25">
      <c r="A25" s="28"/>
      <c r="B25" s="19" t="s">
        <v>262</v>
      </c>
      <c r="C25" s="179">
        <v>43922</v>
      </c>
      <c r="D25" s="20" t="s">
        <v>11</v>
      </c>
      <c r="E25" s="21" t="s">
        <v>366</v>
      </c>
      <c r="F25" s="21" t="s">
        <v>16</v>
      </c>
      <c r="G25" s="21"/>
      <c r="H25" s="21" t="s">
        <v>17</v>
      </c>
      <c r="I25" s="144" t="s">
        <v>366</v>
      </c>
      <c r="J25" s="108" t="s">
        <v>1</v>
      </c>
      <c r="K25" s="150"/>
    </row>
    <row r="26" spans="1:11" x14ac:dyDescent="0.25">
      <c r="A26" s="28"/>
      <c r="B26" s="19" t="s">
        <v>14</v>
      </c>
      <c r="C26" s="29" t="s">
        <v>108</v>
      </c>
      <c r="D26" s="22" t="s">
        <v>15</v>
      </c>
      <c r="E26" s="23" t="s">
        <v>1</v>
      </c>
      <c r="F26" s="23" t="s">
        <v>20</v>
      </c>
      <c r="G26" s="23" t="s">
        <v>1</v>
      </c>
      <c r="H26" s="23" t="s">
        <v>21</v>
      </c>
      <c r="I26" s="35" t="s">
        <v>366</v>
      </c>
      <c r="J26" s="108" t="s">
        <v>1</v>
      </c>
      <c r="K26" s="150"/>
    </row>
    <row r="27" spans="1:11" ht="15.75" thickBot="1" x14ac:dyDescent="0.3">
      <c r="A27" s="28"/>
      <c r="B27" s="24" t="s">
        <v>18</v>
      </c>
      <c r="C27" s="16">
        <v>2020</v>
      </c>
      <c r="D27" s="25" t="s">
        <v>19</v>
      </c>
      <c r="E27" s="26" t="s">
        <v>366</v>
      </c>
      <c r="F27" s="26" t="s">
        <v>13</v>
      </c>
      <c r="G27" s="26" t="s">
        <v>1</v>
      </c>
      <c r="H27" s="26" t="s">
        <v>23</v>
      </c>
      <c r="I27" s="113" t="s">
        <v>1</v>
      </c>
      <c r="J27" s="148" t="s">
        <v>1</v>
      </c>
      <c r="K27" s="151"/>
    </row>
    <row r="28" spans="1:11" ht="15.75" thickBot="1" x14ac:dyDescent="0.3">
      <c r="A28" s="42"/>
      <c r="B28" s="27" t="s">
        <v>22</v>
      </c>
      <c r="C28" s="371" t="s">
        <v>114</v>
      </c>
      <c r="D28" s="380"/>
      <c r="E28" s="145"/>
      <c r="F28" s="146" t="s">
        <v>12</v>
      </c>
      <c r="G28" s="146" t="s">
        <v>1</v>
      </c>
      <c r="H28" s="347" t="s">
        <v>24</v>
      </c>
      <c r="I28" s="348"/>
      <c r="J28" s="374" t="s">
        <v>342</v>
      </c>
      <c r="K28" s="375"/>
    </row>
    <row r="29" spans="1:11" ht="15.75" thickBot="1" x14ac:dyDescent="0.3">
      <c r="A29" s="323"/>
      <c r="B29" s="323"/>
      <c r="C29" s="323"/>
      <c r="D29" s="323"/>
      <c r="E29" s="323"/>
      <c r="F29" s="323"/>
      <c r="G29" s="323"/>
      <c r="H29" s="323"/>
      <c r="I29" s="323"/>
      <c r="J29" s="323"/>
      <c r="K29" s="323"/>
    </row>
    <row r="30" spans="1:11" ht="15.75" thickBot="1" x14ac:dyDescent="0.3">
      <c r="A30" s="28">
        <v>3</v>
      </c>
      <c r="B30" s="17" t="s">
        <v>0</v>
      </c>
      <c r="C30" s="296" t="s">
        <v>629</v>
      </c>
      <c r="D30" s="297"/>
      <c r="E30" s="297"/>
      <c r="F30" s="297"/>
      <c r="G30" s="297"/>
      <c r="H30" s="297"/>
      <c r="I30" s="297"/>
      <c r="J30" s="297"/>
      <c r="K30" s="298"/>
    </row>
    <row r="31" spans="1:11" ht="15.75" thickBot="1" x14ac:dyDescent="0.3">
      <c r="A31" s="28"/>
      <c r="B31" s="17"/>
      <c r="C31" s="294"/>
      <c r="D31" s="295"/>
      <c r="E31" s="295"/>
      <c r="F31" s="295"/>
      <c r="G31" s="295"/>
      <c r="H31" s="295"/>
      <c r="I31" s="364"/>
      <c r="J31" s="299" t="s">
        <v>162</v>
      </c>
      <c r="K31" s="300"/>
    </row>
    <row r="32" spans="1:11" ht="15.75" thickBot="1" x14ac:dyDescent="0.3">
      <c r="A32" s="28"/>
      <c r="B32" s="325" t="s">
        <v>2</v>
      </c>
      <c r="C32" s="325"/>
      <c r="D32" s="326" t="s">
        <v>3</v>
      </c>
      <c r="E32" s="327"/>
      <c r="F32" s="327"/>
      <c r="G32" s="327"/>
      <c r="H32" s="327"/>
      <c r="I32" s="328"/>
      <c r="J32" s="171" t="s">
        <v>164</v>
      </c>
      <c r="K32" s="171" t="s">
        <v>121</v>
      </c>
    </row>
    <row r="33" spans="1:11" x14ac:dyDescent="0.25">
      <c r="A33" s="28"/>
      <c r="B33" s="18" t="s">
        <v>4</v>
      </c>
      <c r="C33" s="37" t="s">
        <v>676</v>
      </c>
      <c r="D33" s="376" t="s">
        <v>160</v>
      </c>
      <c r="E33" s="406" t="s">
        <v>619</v>
      </c>
      <c r="F33" s="406"/>
      <c r="G33" s="406"/>
      <c r="H33" s="406"/>
      <c r="I33" s="406"/>
      <c r="J33" s="147" t="s">
        <v>1</v>
      </c>
      <c r="K33" s="149" t="s">
        <v>145</v>
      </c>
    </row>
    <row r="34" spans="1:11" ht="62.25" customHeight="1" x14ac:dyDescent="0.25">
      <c r="A34" s="28"/>
      <c r="B34" s="19" t="s">
        <v>5</v>
      </c>
      <c r="C34" s="175" t="s">
        <v>618</v>
      </c>
      <c r="D34" s="377"/>
      <c r="E34" s="407"/>
      <c r="F34" s="407"/>
      <c r="G34" s="407"/>
      <c r="H34" s="407"/>
      <c r="I34" s="407"/>
      <c r="J34" s="108" t="s">
        <v>1</v>
      </c>
      <c r="K34" s="150" t="s">
        <v>151</v>
      </c>
    </row>
    <row r="35" spans="1:11" x14ac:dyDescent="0.25">
      <c r="A35" s="28"/>
      <c r="B35" s="19" t="s">
        <v>261</v>
      </c>
      <c r="C35" s="175" t="s">
        <v>618</v>
      </c>
      <c r="D35" s="172" t="s">
        <v>6</v>
      </c>
      <c r="E35" s="396" t="s">
        <v>217</v>
      </c>
      <c r="F35" s="396"/>
      <c r="G35" s="396"/>
      <c r="H35" s="396"/>
      <c r="I35" s="396"/>
      <c r="J35" s="108" t="s">
        <v>1</v>
      </c>
      <c r="K35" s="150" t="s">
        <v>272</v>
      </c>
    </row>
    <row r="36" spans="1:11" x14ac:dyDescent="0.25">
      <c r="A36" s="28"/>
      <c r="B36" s="19" t="s">
        <v>137</v>
      </c>
      <c r="C36" s="182" t="s">
        <v>155</v>
      </c>
      <c r="D36" s="36" t="s">
        <v>263</v>
      </c>
      <c r="E36" s="398" t="s">
        <v>486</v>
      </c>
      <c r="F36" s="399"/>
      <c r="G36" s="399"/>
      <c r="H36" s="399"/>
      <c r="I36" s="399"/>
      <c r="J36" s="108" t="s">
        <v>1</v>
      </c>
      <c r="K36" s="150" t="s">
        <v>118</v>
      </c>
    </row>
    <row r="37" spans="1:11" ht="30" customHeight="1" x14ac:dyDescent="0.25">
      <c r="A37" s="28"/>
      <c r="B37" s="19" t="s">
        <v>8</v>
      </c>
      <c r="C37" s="181" t="s">
        <v>107</v>
      </c>
      <c r="D37" s="36" t="s">
        <v>7</v>
      </c>
      <c r="E37" s="401" t="s">
        <v>275</v>
      </c>
      <c r="F37" s="402"/>
      <c r="G37" s="402"/>
      <c r="H37" s="402"/>
      <c r="I37" s="402"/>
      <c r="J37" s="108" t="s">
        <v>1</v>
      </c>
      <c r="K37" s="150" t="s">
        <v>316</v>
      </c>
    </row>
    <row r="38" spans="1:11" ht="15.75" thickBot="1" x14ac:dyDescent="0.3">
      <c r="A38" s="28"/>
      <c r="B38" s="19" t="s">
        <v>9</v>
      </c>
      <c r="C38" s="176">
        <v>31950000</v>
      </c>
      <c r="D38" s="371" t="s">
        <v>10</v>
      </c>
      <c r="E38" s="380"/>
      <c r="F38" s="380"/>
      <c r="G38" s="380"/>
      <c r="H38" s="380"/>
      <c r="I38" s="380"/>
      <c r="J38" s="108" t="s">
        <v>1</v>
      </c>
      <c r="K38" s="150"/>
    </row>
    <row r="39" spans="1:11" x14ac:dyDescent="0.25">
      <c r="A39" s="28"/>
      <c r="B39" s="19" t="s">
        <v>262</v>
      </c>
      <c r="C39" s="33">
        <v>43503</v>
      </c>
      <c r="D39" s="20" t="s">
        <v>11</v>
      </c>
      <c r="E39" s="21" t="s">
        <v>366</v>
      </c>
      <c r="F39" s="21" t="s">
        <v>16</v>
      </c>
      <c r="G39" s="21"/>
      <c r="H39" s="21" t="s">
        <v>17</v>
      </c>
      <c r="I39" s="144" t="s">
        <v>366</v>
      </c>
      <c r="J39" s="108" t="s">
        <v>1</v>
      </c>
      <c r="K39" s="150"/>
    </row>
    <row r="40" spans="1:11" x14ac:dyDescent="0.25">
      <c r="A40" s="28"/>
      <c r="B40" s="19" t="s">
        <v>14</v>
      </c>
      <c r="C40" s="29" t="s">
        <v>112</v>
      </c>
      <c r="D40" s="22" t="s">
        <v>15</v>
      </c>
      <c r="E40" s="23" t="s">
        <v>366</v>
      </c>
      <c r="F40" s="23" t="s">
        <v>20</v>
      </c>
      <c r="G40" s="23" t="s">
        <v>1</v>
      </c>
      <c r="H40" s="23" t="s">
        <v>21</v>
      </c>
      <c r="I40" s="35"/>
      <c r="J40" s="108" t="s">
        <v>1</v>
      </c>
      <c r="K40" s="150"/>
    </row>
    <row r="41" spans="1:11" ht="15.75" thickBot="1" x14ac:dyDescent="0.3">
      <c r="A41" s="28"/>
      <c r="B41" s="24" t="s">
        <v>18</v>
      </c>
      <c r="C41" s="16">
        <v>2020</v>
      </c>
      <c r="D41" s="25" t="s">
        <v>19</v>
      </c>
      <c r="E41" s="26" t="s">
        <v>366</v>
      </c>
      <c r="F41" s="26" t="s">
        <v>13</v>
      </c>
      <c r="G41" s="26" t="s">
        <v>1</v>
      </c>
      <c r="H41" s="26" t="s">
        <v>23</v>
      </c>
      <c r="I41" s="113" t="s">
        <v>366</v>
      </c>
      <c r="J41" s="148" t="s">
        <v>1</v>
      </c>
      <c r="K41" s="151"/>
    </row>
    <row r="42" spans="1:11" ht="15.75" thickBot="1" x14ac:dyDescent="0.3">
      <c r="A42" s="42"/>
      <c r="B42" s="27" t="s">
        <v>22</v>
      </c>
      <c r="C42" s="371" t="s">
        <v>114</v>
      </c>
      <c r="D42" s="380"/>
      <c r="E42" s="145"/>
      <c r="F42" s="146" t="s">
        <v>12</v>
      </c>
      <c r="G42" s="146" t="s">
        <v>1</v>
      </c>
      <c r="H42" s="347" t="s">
        <v>24</v>
      </c>
      <c r="I42" s="348"/>
      <c r="J42" s="374" t="s">
        <v>121</v>
      </c>
      <c r="K42" s="375"/>
    </row>
    <row r="43" spans="1:11" ht="15.75" thickBot="1" x14ac:dyDescent="0.3">
      <c r="A43" s="323"/>
      <c r="B43" s="323"/>
      <c r="C43" s="323"/>
      <c r="D43" s="323"/>
      <c r="E43" s="323"/>
      <c r="F43" s="323"/>
      <c r="G43" s="323"/>
      <c r="H43" s="323"/>
      <c r="I43" s="323"/>
      <c r="J43" s="323"/>
      <c r="K43" s="323"/>
    </row>
    <row r="44" spans="1:11" ht="15.75" thickBot="1" x14ac:dyDescent="0.3">
      <c r="A44" s="28">
        <v>4</v>
      </c>
      <c r="B44" s="17" t="s">
        <v>0</v>
      </c>
      <c r="C44" s="296" t="s">
        <v>620</v>
      </c>
      <c r="D44" s="297"/>
      <c r="E44" s="297"/>
      <c r="F44" s="297"/>
      <c r="G44" s="297"/>
      <c r="H44" s="297"/>
      <c r="I44" s="297"/>
      <c r="J44" s="297"/>
      <c r="K44" s="298"/>
    </row>
    <row r="45" spans="1:11" ht="15.75" thickBot="1" x14ac:dyDescent="0.3">
      <c r="A45" s="28"/>
      <c r="B45" s="17"/>
      <c r="C45" s="294"/>
      <c r="D45" s="295"/>
      <c r="E45" s="295"/>
      <c r="F45" s="295"/>
      <c r="G45" s="295"/>
      <c r="H45" s="295"/>
      <c r="I45" s="364"/>
      <c r="J45" s="299" t="s">
        <v>162</v>
      </c>
      <c r="K45" s="300"/>
    </row>
    <row r="46" spans="1:11" ht="15.75" thickBot="1" x14ac:dyDescent="0.3">
      <c r="A46" s="28"/>
      <c r="B46" s="325" t="s">
        <v>2</v>
      </c>
      <c r="C46" s="325"/>
      <c r="D46" s="326" t="s">
        <v>3</v>
      </c>
      <c r="E46" s="327"/>
      <c r="F46" s="327"/>
      <c r="G46" s="327"/>
      <c r="H46" s="327"/>
      <c r="I46" s="328"/>
      <c r="J46" s="38" t="s">
        <v>164</v>
      </c>
      <c r="K46" s="38" t="s">
        <v>121</v>
      </c>
    </row>
    <row r="47" spans="1:11" ht="14.45" customHeight="1" x14ac:dyDescent="0.25">
      <c r="A47" s="28"/>
      <c r="B47" s="18" t="s">
        <v>4</v>
      </c>
      <c r="C47" s="184" t="s">
        <v>621</v>
      </c>
      <c r="D47" s="376" t="s">
        <v>160</v>
      </c>
      <c r="E47" s="420" t="s">
        <v>623</v>
      </c>
      <c r="F47" s="420"/>
      <c r="G47" s="420"/>
      <c r="H47" s="420"/>
      <c r="I47" s="421"/>
      <c r="J47" s="147" t="s">
        <v>1</v>
      </c>
      <c r="K47" s="149" t="s">
        <v>145</v>
      </c>
    </row>
    <row r="48" spans="1:11" ht="63" customHeight="1" x14ac:dyDescent="0.25">
      <c r="A48" s="28"/>
      <c r="B48" s="19" t="s">
        <v>5</v>
      </c>
      <c r="C48" s="185" t="s">
        <v>1</v>
      </c>
      <c r="D48" s="377"/>
      <c r="E48" s="422"/>
      <c r="F48" s="422"/>
      <c r="G48" s="422"/>
      <c r="H48" s="422"/>
      <c r="I48" s="423"/>
      <c r="J48" s="108" t="s">
        <v>1</v>
      </c>
      <c r="K48" s="150" t="s">
        <v>151</v>
      </c>
    </row>
    <row r="49" spans="1:11" x14ac:dyDescent="0.25">
      <c r="A49" s="28"/>
      <c r="B49" s="19" t="s">
        <v>261</v>
      </c>
      <c r="C49" s="186" t="s">
        <v>622</v>
      </c>
      <c r="D49" s="106" t="s">
        <v>6</v>
      </c>
      <c r="E49" s="430" t="s">
        <v>257</v>
      </c>
      <c r="F49" s="430"/>
      <c r="G49" s="430"/>
      <c r="H49" s="430"/>
      <c r="I49" s="430"/>
      <c r="J49" s="108" t="s">
        <v>1</v>
      </c>
      <c r="K49" s="150" t="s">
        <v>272</v>
      </c>
    </row>
    <row r="50" spans="1:11" ht="14.45" customHeight="1" x14ac:dyDescent="0.25">
      <c r="A50" s="28"/>
      <c r="B50" s="19" t="s">
        <v>137</v>
      </c>
      <c r="C50" s="187" t="s">
        <v>155</v>
      </c>
      <c r="D50" s="36" t="s">
        <v>263</v>
      </c>
      <c r="E50" s="424" t="s">
        <v>486</v>
      </c>
      <c r="F50" s="425"/>
      <c r="G50" s="425"/>
      <c r="H50" s="425"/>
      <c r="I50" s="426"/>
      <c r="J50" s="108" t="s">
        <v>1</v>
      </c>
      <c r="K50" s="150" t="s">
        <v>118</v>
      </c>
    </row>
    <row r="51" spans="1:11" ht="28.9" customHeight="1" x14ac:dyDescent="0.25">
      <c r="A51" s="28"/>
      <c r="B51" s="19" t="s">
        <v>8</v>
      </c>
      <c r="C51" s="188" t="s">
        <v>107</v>
      </c>
      <c r="D51" s="36" t="s">
        <v>7</v>
      </c>
      <c r="E51" s="424" t="s">
        <v>129</v>
      </c>
      <c r="F51" s="425"/>
      <c r="G51" s="425"/>
      <c r="H51" s="425"/>
      <c r="I51" s="426"/>
      <c r="J51" s="108" t="s">
        <v>1</v>
      </c>
      <c r="K51" s="150" t="s">
        <v>316</v>
      </c>
    </row>
    <row r="52" spans="1:11" ht="15.75" thickBot="1" x14ac:dyDescent="0.3">
      <c r="A52" s="28"/>
      <c r="B52" s="19" t="s">
        <v>9</v>
      </c>
      <c r="C52" s="176">
        <v>13086000</v>
      </c>
      <c r="D52" s="371" t="s">
        <v>10</v>
      </c>
      <c r="E52" s="380"/>
      <c r="F52" s="380"/>
      <c r="G52" s="380"/>
      <c r="H52" s="380"/>
      <c r="I52" s="380"/>
      <c r="J52" s="108" t="s">
        <v>1</v>
      </c>
      <c r="K52" s="150"/>
    </row>
    <row r="53" spans="1:11" x14ac:dyDescent="0.25">
      <c r="A53" s="28"/>
      <c r="B53" s="19" t="s">
        <v>262</v>
      </c>
      <c r="C53" s="33">
        <v>43728</v>
      </c>
      <c r="D53" s="20" t="s">
        <v>11</v>
      </c>
      <c r="E53" s="21" t="s">
        <v>366</v>
      </c>
      <c r="F53" s="21" t="s">
        <v>16</v>
      </c>
      <c r="G53" s="21" t="s">
        <v>366</v>
      </c>
      <c r="H53" s="21" t="s">
        <v>17</v>
      </c>
      <c r="I53" s="144" t="s">
        <v>366</v>
      </c>
      <c r="J53" s="108" t="s">
        <v>1</v>
      </c>
      <c r="K53" s="150"/>
    </row>
    <row r="54" spans="1:11" x14ac:dyDescent="0.25">
      <c r="A54" s="28"/>
      <c r="B54" s="19" t="s">
        <v>14</v>
      </c>
      <c r="C54" s="29" t="s">
        <v>112</v>
      </c>
      <c r="D54" s="22" t="s">
        <v>15</v>
      </c>
      <c r="E54" s="23" t="s">
        <v>1</v>
      </c>
      <c r="F54" s="23" t="s">
        <v>20</v>
      </c>
      <c r="G54" s="23" t="s">
        <v>366</v>
      </c>
      <c r="H54" s="23" t="s">
        <v>21</v>
      </c>
      <c r="I54" s="35"/>
      <c r="J54" s="108" t="s">
        <v>1</v>
      </c>
      <c r="K54" s="150"/>
    </row>
    <row r="55" spans="1:11" ht="15.75" thickBot="1" x14ac:dyDescent="0.3">
      <c r="A55" s="28"/>
      <c r="B55" s="24" t="s">
        <v>18</v>
      </c>
      <c r="C55" s="16">
        <v>2020</v>
      </c>
      <c r="D55" s="25" t="s">
        <v>19</v>
      </c>
      <c r="E55" s="26" t="s">
        <v>1</v>
      </c>
      <c r="F55" s="26" t="s">
        <v>13</v>
      </c>
      <c r="G55" s="26" t="s">
        <v>1</v>
      </c>
      <c r="H55" s="26" t="s">
        <v>23</v>
      </c>
      <c r="I55" s="113" t="s">
        <v>366</v>
      </c>
      <c r="J55" s="148" t="s">
        <v>1</v>
      </c>
      <c r="K55" s="151"/>
    </row>
    <row r="56" spans="1:11" ht="15.75" thickBot="1" x14ac:dyDescent="0.3">
      <c r="A56" s="42"/>
      <c r="B56" s="27" t="s">
        <v>22</v>
      </c>
      <c r="C56" s="371" t="s">
        <v>114</v>
      </c>
      <c r="D56" s="380"/>
      <c r="E56" s="145"/>
      <c r="F56" s="146" t="s">
        <v>12</v>
      </c>
      <c r="G56" s="146" t="s">
        <v>366</v>
      </c>
      <c r="H56" s="347" t="s">
        <v>24</v>
      </c>
      <c r="I56" s="348"/>
      <c r="J56" s="374" t="s">
        <v>121</v>
      </c>
      <c r="K56" s="375"/>
    </row>
    <row r="57" spans="1:11" ht="15.75" thickBot="1" x14ac:dyDescent="0.3">
      <c r="A57" s="318"/>
      <c r="B57" s="318"/>
      <c r="C57" s="318"/>
      <c r="D57" s="318"/>
      <c r="E57" s="318"/>
      <c r="F57" s="318"/>
      <c r="G57" s="318"/>
      <c r="H57" s="318"/>
      <c r="I57" s="318"/>
      <c r="J57" s="318"/>
      <c r="K57" s="318"/>
    </row>
    <row r="58" spans="1:11" ht="15.75" thickBot="1" x14ac:dyDescent="0.3">
      <c r="A58" s="28">
        <v>5</v>
      </c>
      <c r="B58" s="17" t="s">
        <v>0</v>
      </c>
      <c r="C58" s="296" t="s">
        <v>633</v>
      </c>
      <c r="D58" s="297"/>
      <c r="E58" s="297"/>
      <c r="F58" s="297"/>
      <c r="G58" s="297"/>
      <c r="H58" s="297"/>
      <c r="I58" s="297"/>
      <c r="J58" s="297"/>
      <c r="K58" s="298"/>
    </row>
    <row r="59" spans="1:11" ht="15.75" thickBot="1" x14ac:dyDescent="0.3">
      <c r="A59" s="28"/>
      <c r="B59" s="17"/>
      <c r="C59" s="294"/>
      <c r="D59" s="295"/>
      <c r="E59" s="295"/>
      <c r="F59" s="295"/>
      <c r="G59" s="295"/>
      <c r="H59" s="295"/>
      <c r="I59" s="364"/>
      <c r="J59" s="299" t="s">
        <v>162</v>
      </c>
      <c r="K59" s="300"/>
    </row>
    <row r="60" spans="1:11" ht="15.75" thickBot="1" x14ac:dyDescent="0.3">
      <c r="A60" s="28"/>
      <c r="B60" s="325" t="s">
        <v>2</v>
      </c>
      <c r="C60" s="325"/>
      <c r="D60" s="326" t="s">
        <v>3</v>
      </c>
      <c r="E60" s="327"/>
      <c r="F60" s="327"/>
      <c r="G60" s="327"/>
      <c r="H60" s="327"/>
      <c r="I60" s="328"/>
      <c r="J60" s="38" t="s">
        <v>164</v>
      </c>
      <c r="K60" s="38" t="s">
        <v>121</v>
      </c>
    </row>
    <row r="61" spans="1:11" ht="70.150000000000006" customHeight="1" x14ac:dyDescent="0.25">
      <c r="A61" s="28"/>
      <c r="B61" s="18" t="s">
        <v>4</v>
      </c>
      <c r="C61" s="37">
        <v>5909802</v>
      </c>
      <c r="D61" s="376" t="s">
        <v>160</v>
      </c>
      <c r="E61" s="378" t="s">
        <v>632</v>
      </c>
      <c r="F61" s="378"/>
      <c r="G61" s="378"/>
      <c r="H61" s="378"/>
      <c r="I61" s="378"/>
      <c r="J61" s="147" t="s">
        <v>150</v>
      </c>
      <c r="K61" s="149" t="s">
        <v>145</v>
      </c>
    </row>
    <row r="62" spans="1:11" x14ac:dyDescent="0.25">
      <c r="A62" s="28"/>
      <c r="B62" s="19" t="s">
        <v>5</v>
      </c>
      <c r="C62" s="13" t="s">
        <v>1</v>
      </c>
      <c r="D62" s="377"/>
      <c r="E62" s="379"/>
      <c r="F62" s="379"/>
      <c r="G62" s="379"/>
      <c r="H62" s="379"/>
      <c r="I62" s="379"/>
      <c r="J62" s="108" t="s">
        <v>1</v>
      </c>
      <c r="K62" s="150" t="s">
        <v>151</v>
      </c>
    </row>
    <row r="63" spans="1:11" x14ac:dyDescent="0.25">
      <c r="A63" s="28"/>
      <c r="B63" s="19" t="s">
        <v>261</v>
      </c>
      <c r="C63" s="31" t="s">
        <v>631</v>
      </c>
      <c r="D63" s="106" t="s">
        <v>6</v>
      </c>
      <c r="E63" s="334" t="s">
        <v>183</v>
      </c>
      <c r="F63" s="334"/>
      <c r="G63" s="334"/>
      <c r="H63" s="334"/>
      <c r="I63" s="334"/>
      <c r="J63" s="108" t="s">
        <v>1</v>
      </c>
      <c r="K63" s="150" t="s">
        <v>118</v>
      </c>
    </row>
    <row r="64" spans="1:11" x14ac:dyDescent="0.25">
      <c r="A64" s="28"/>
      <c r="B64" s="19" t="s">
        <v>137</v>
      </c>
      <c r="C64" s="14" t="s">
        <v>155</v>
      </c>
      <c r="D64" s="36" t="s">
        <v>263</v>
      </c>
      <c r="E64" s="361" t="s">
        <v>634</v>
      </c>
      <c r="F64" s="362"/>
      <c r="G64" s="362"/>
      <c r="H64" s="362"/>
      <c r="I64" s="362"/>
      <c r="J64" s="108" t="s">
        <v>1</v>
      </c>
      <c r="K64" s="150" t="s">
        <v>316</v>
      </c>
    </row>
    <row r="65" spans="1:11" ht="30" customHeight="1" x14ac:dyDescent="0.25">
      <c r="A65" s="28"/>
      <c r="B65" s="19" t="s">
        <v>8</v>
      </c>
      <c r="C65" s="15" t="s">
        <v>111</v>
      </c>
      <c r="D65" s="36" t="s">
        <v>7</v>
      </c>
      <c r="E65" s="365" t="s">
        <v>277</v>
      </c>
      <c r="F65" s="366"/>
      <c r="G65" s="366"/>
      <c r="H65" s="366"/>
      <c r="I65" s="366"/>
      <c r="J65" s="108" t="s">
        <v>1</v>
      </c>
      <c r="K65" s="150"/>
    </row>
    <row r="66" spans="1:11" ht="15.75" thickBot="1" x14ac:dyDescent="0.3">
      <c r="A66" s="28"/>
      <c r="B66" s="19" t="s">
        <v>9</v>
      </c>
      <c r="C66" s="32">
        <v>23695000</v>
      </c>
      <c r="D66" s="371" t="s">
        <v>10</v>
      </c>
      <c r="E66" s="380"/>
      <c r="F66" s="380"/>
      <c r="G66" s="380"/>
      <c r="H66" s="380"/>
      <c r="I66" s="380"/>
      <c r="J66" s="108" t="s">
        <v>1</v>
      </c>
      <c r="K66" s="150"/>
    </row>
    <row r="67" spans="1:11" x14ac:dyDescent="0.25">
      <c r="A67" s="28"/>
      <c r="B67" s="19" t="s">
        <v>262</v>
      </c>
      <c r="C67" s="33">
        <v>43739</v>
      </c>
      <c r="D67" s="20" t="s">
        <v>11</v>
      </c>
      <c r="E67" s="21" t="s">
        <v>1</v>
      </c>
      <c r="F67" s="21" t="s">
        <v>16</v>
      </c>
      <c r="G67" s="21"/>
      <c r="H67" s="21" t="s">
        <v>17</v>
      </c>
      <c r="I67" s="144" t="s">
        <v>366</v>
      </c>
      <c r="J67" s="108" t="s">
        <v>1</v>
      </c>
      <c r="K67" s="150"/>
    </row>
    <row r="68" spans="1:11" x14ac:dyDescent="0.25">
      <c r="A68" s="28"/>
      <c r="B68" s="19" t="s">
        <v>14</v>
      </c>
      <c r="C68" s="29" t="s">
        <v>108</v>
      </c>
      <c r="D68" s="22" t="s">
        <v>15</v>
      </c>
      <c r="E68" s="23" t="s">
        <v>1</v>
      </c>
      <c r="F68" s="23" t="s">
        <v>20</v>
      </c>
      <c r="G68" s="23" t="s">
        <v>366</v>
      </c>
      <c r="H68" s="23" t="s">
        <v>21</v>
      </c>
      <c r="I68" s="35"/>
      <c r="J68" s="108" t="s">
        <v>1</v>
      </c>
      <c r="K68" s="150"/>
    </row>
    <row r="69" spans="1:11" ht="15.75" thickBot="1" x14ac:dyDescent="0.3">
      <c r="A69" s="28"/>
      <c r="B69" s="24" t="s">
        <v>18</v>
      </c>
      <c r="C69" s="16">
        <v>2020</v>
      </c>
      <c r="D69" s="25" t="s">
        <v>19</v>
      </c>
      <c r="E69" s="26" t="s">
        <v>366</v>
      </c>
      <c r="F69" s="26" t="s">
        <v>13</v>
      </c>
      <c r="G69" s="26" t="s">
        <v>1</v>
      </c>
      <c r="H69" s="26" t="s">
        <v>23</v>
      </c>
      <c r="I69" s="113" t="s">
        <v>1</v>
      </c>
      <c r="J69" s="148" t="s">
        <v>1</v>
      </c>
      <c r="K69" s="151"/>
    </row>
    <row r="70" spans="1:11" ht="15.75" thickBot="1" x14ac:dyDescent="0.3">
      <c r="A70" s="42"/>
      <c r="B70" s="27" t="s">
        <v>22</v>
      </c>
      <c r="C70" s="371" t="s">
        <v>114</v>
      </c>
      <c r="D70" s="380"/>
      <c r="E70" s="145"/>
      <c r="F70" s="146" t="s">
        <v>12</v>
      </c>
      <c r="G70" s="146" t="s">
        <v>366</v>
      </c>
      <c r="H70" s="347" t="s">
        <v>24</v>
      </c>
      <c r="I70" s="348"/>
      <c r="J70" s="374" t="s">
        <v>121</v>
      </c>
      <c r="K70" s="375"/>
    </row>
    <row r="71" spans="1:11" ht="15.75" thickBot="1" x14ac:dyDescent="0.3">
      <c r="A71" s="323"/>
      <c r="B71" s="323"/>
      <c r="C71" s="323"/>
      <c r="D71" s="323"/>
      <c r="E71" s="323"/>
      <c r="F71" s="323"/>
      <c r="G71" s="323"/>
      <c r="H71" s="323"/>
      <c r="I71" s="323"/>
      <c r="J71" s="323"/>
      <c r="K71" s="323"/>
    </row>
    <row r="72" spans="1:11" ht="15.75" thickBot="1" x14ac:dyDescent="0.3">
      <c r="A72" s="28">
        <v>6</v>
      </c>
      <c r="B72" s="17" t="s">
        <v>0</v>
      </c>
      <c r="C72" s="311" t="s">
        <v>636</v>
      </c>
      <c r="D72" s="312"/>
      <c r="E72" s="312"/>
      <c r="F72" s="312"/>
      <c r="G72" s="312"/>
      <c r="H72" s="312"/>
      <c r="I72" s="312"/>
      <c r="J72" s="312"/>
      <c r="K72" s="313"/>
    </row>
    <row r="73" spans="1:11" ht="15.75" thickBot="1" x14ac:dyDescent="0.3">
      <c r="A73" s="28"/>
      <c r="B73" s="17"/>
      <c r="C73" s="294"/>
      <c r="D73" s="295"/>
      <c r="E73" s="295"/>
      <c r="F73" s="295"/>
      <c r="G73" s="295"/>
      <c r="H73" s="295"/>
      <c r="I73" s="364"/>
      <c r="J73" s="299" t="s">
        <v>162</v>
      </c>
      <c r="K73" s="300"/>
    </row>
    <row r="74" spans="1:11" ht="15.75" thickBot="1" x14ac:dyDescent="0.3">
      <c r="A74" s="28"/>
      <c r="B74" s="325" t="s">
        <v>2</v>
      </c>
      <c r="C74" s="325"/>
      <c r="D74" s="326" t="s">
        <v>3</v>
      </c>
      <c r="E74" s="327"/>
      <c r="F74" s="327"/>
      <c r="G74" s="327"/>
      <c r="H74" s="327"/>
      <c r="I74" s="328"/>
      <c r="J74" s="171" t="s">
        <v>164</v>
      </c>
      <c r="K74" s="171" t="s">
        <v>121</v>
      </c>
    </row>
    <row r="75" spans="1:11" ht="28.9" customHeight="1" x14ac:dyDescent="0.25">
      <c r="A75" s="28"/>
      <c r="B75" s="18" t="s">
        <v>4</v>
      </c>
      <c r="C75" s="37"/>
      <c r="D75" s="376" t="s">
        <v>160</v>
      </c>
      <c r="E75" s="378" t="s">
        <v>637</v>
      </c>
      <c r="F75" s="378"/>
      <c r="G75" s="378"/>
      <c r="H75" s="378"/>
      <c r="I75" s="378"/>
      <c r="J75" s="147" t="s">
        <v>303</v>
      </c>
      <c r="K75" s="149"/>
    </row>
    <row r="76" spans="1:11" ht="71.25" customHeight="1" x14ac:dyDescent="0.25">
      <c r="A76" s="28"/>
      <c r="B76" s="19" t="s">
        <v>5</v>
      </c>
      <c r="C76" s="13" t="s">
        <v>1</v>
      </c>
      <c r="D76" s="377"/>
      <c r="E76" s="379"/>
      <c r="F76" s="379"/>
      <c r="G76" s="379"/>
      <c r="H76" s="379"/>
      <c r="I76" s="379"/>
      <c r="J76" s="108" t="s">
        <v>1</v>
      </c>
      <c r="K76" s="150"/>
    </row>
    <row r="77" spans="1:11" x14ac:dyDescent="0.25">
      <c r="A77" s="28"/>
      <c r="B77" s="19" t="s">
        <v>261</v>
      </c>
      <c r="C77" s="31" t="s">
        <v>638</v>
      </c>
      <c r="D77" s="172" t="s">
        <v>6</v>
      </c>
      <c r="E77" s="431" t="s">
        <v>217</v>
      </c>
      <c r="F77" s="432"/>
      <c r="G77" s="432"/>
      <c r="H77" s="432"/>
      <c r="I77" s="433"/>
      <c r="J77" s="108" t="s">
        <v>1</v>
      </c>
      <c r="K77" s="150"/>
    </row>
    <row r="78" spans="1:11" ht="14.45" customHeight="1" x14ac:dyDescent="0.25">
      <c r="A78" s="28"/>
      <c r="B78" s="19" t="s">
        <v>137</v>
      </c>
      <c r="C78" s="14" t="s">
        <v>155</v>
      </c>
      <c r="D78" s="36" t="s">
        <v>263</v>
      </c>
      <c r="E78" s="361" t="s">
        <v>486</v>
      </c>
      <c r="F78" s="362"/>
      <c r="G78" s="362"/>
      <c r="H78" s="362"/>
      <c r="I78" s="362"/>
      <c r="J78" s="108" t="s">
        <v>1</v>
      </c>
      <c r="K78" s="150"/>
    </row>
    <row r="79" spans="1:11" ht="28.9" customHeight="1" x14ac:dyDescent="0.25">
      <c r="A79" s="28"/>
      <c r="B79" s="19" t="s">
        <v>8</v>
      </c>
      <c r="C79" s="15" t="s">
        <v>107</v>
      </c>
      <c r="D79" s="36" t="s">
        <v>7</v>
      </c>
      <c r="E79" s="365" t="s">
        <v>321</v>
      </c>
      <c r="F79" s="366"/>
      <c r="G79" s="366"/>
      <c r="H79" s="366"/>
      <c r="I79" s="366"/>
      <c r="J79" s="108" t="s">
        <v>1</v>
      </c>
      <c r="K79" s="150"/>
    </row>
    <row r="80" spans="1:11" ht="15.75" thickBot="1" x14ac:dyDescent="0.3">
      <c r="A80" s="28"/>
      <c r="B80" s="19" t="s">
        <v>9</v>
      </c>
      <c r="C80" s="32">
        <v>47821000</v>
      </c>
      <c r="D80" s="371" t="s">
        <v>10</v>
      </c>
      <c r="E80" s="380"/>
      <c r="F80" s="380"/>
      <c r="G80" s="380"/>
      <c r="H80" s="380"/>
      <c r="I80" s="380"/>
      <c r="J80" s="108" t="s">
        <v>1</v>
      </c>
      <c r="K80" s="150"/>
    </row>
    <row r="81" spans="1:11" x14ac:dyDescent="0.25">
      <c r="A81" s="28"/>
      <c r="B81" s="19" t="s">
        <v>262</v>
      </c>
      <c r="C81" s="33">
        <v>44378</v>
      </c>
      <c r="D81" s="20" t="s">
        <v>11</v>
      </c>
      <c r="E81" s="21" t="s">
        <v>366</v>
      </c>
      <c r="F81" s="21" t="s">
        <v>16</v>
      </c>
      <c r="G81" s="21"/>
      <c r="H81" s="21" t="s">
        <v>17</v>
      </c>
      <c r="I81" s="144" t="s">
        <v>366</v>
      </c>
      <c r="J81" s="108" t="s">
        <v>1</v>
      </c>
      <c r="K81" s="150"/>
    </row>
    <row r="82" spans="1:11" x14ac:dyDescent="0.25">
      <c r="A82" s="28"/>
      <c r="B82" s="19" t="s">
        <v>14</v>
      </c>
      <c r="C82" s="29" t="s">
        <v>319</v>
      </c>
      <c r="D82" s="22" t="s">
        <v>15</v>
      </c>
      <c r="E82" s="23" t="s">
        <v>366</v>
      </c>
      <c r="F82" s="23" t="s">
        <v>20</v>
      </c>
      <c r="G82" s="23" t="s">
        <v>1</v>
      </c>
      <c r="H82" s="23" t="s">
        <v>21</v>
      </c>
      <c r="I82" s="35" t="s">
        <v>366</v>
      </c>
      <c r="J82" s="108" t="s">
        <v>1</v>
      </c>
      <c r="K82" s="150"/>
    </row>
    <row r="83" spans="1:11" ht="15.75" thickBot="1" x14ac:dyDescent="0.3">
      <c r="A83" s="28"/>
      <c r="B83" s="24" t="s">
        <v>18</v>
      </c>
      <c r="C83" s="16">
        <v>2020</v>
      </c>
      <c r="D83" s="25" t="s">
        <v>19</v>
      </c>
      <c r="E83" s="26" t="s">
        <v>1</v>
      </c>
      <c r="F83" s="26" t="s">
        <v>13</v>
      </c>
      <c r="G83" s="26" t="s">
        <v>1</v>
      </c>
      <c r="H83" s="26" t="s">
        <v>23</v>
      </c>
      <c r="I83" s="113" t="s">
        <v>1</v>
      </c>
      <c r="J83" s="148" t="s">
        <v>1</v>
      </c>
      <c r="K83" s="151"/>
    </row>
    <row r="84" spans="1:11" ht="29.25" customHeight="1" thickBot="1" x14ac:dyDescent="0.3">
      <c r="A84" s="42"/>
      <c r="B84" s="27" t="s">
        <v>22</v>
      </c>
      <c r="C84" s="371" t="s">
        <v>114</v>
      </c>
      <c r="D84" s="380"/>
      <c r="E84" s="145"/>
      <c r="F84" s="146" t="s">
        <v>12</v>
      </c>
      <c r="G84" s="146" t="s">
        <v>1</v>
      </c>
      <c r="H84" s="347" t="s">
        <v>24</v>
      </c>
      <c r="I84" s="348"/>
      <c r="J84" s="374" t="s">
        <v>635</v>
      </c>
      <c r="K84" s="375"/>
    </row>
    <row r="85" spans="1:11" ht="15.75" thickBot="1" x14ac:dyDescent="0.3"/>
    <row r="86" spans="1:11" ht="15.75" thickBot="1" x14ac:dyDescent="0.3">
      <c r="A86" s="28">
        <v>7</v>
      </c>
      <c r="B86" s="189" t="s">
        <v>0</v>
      </c>
      <c r="C86" s="311" t="s">
        <v>639</v>
      </c>
      <c r="D86" s="312"/>
      <c r="E86" s="312"/>
      <c r="F86" s="312"/>
      <c r="G86" s="312"/>
      <c r="H86" s="312"/>
      <c r="I86" s="312"/>
      <c r="J86" s="312"/>
      <c r="K86" s="313"/>
    </row>
    <row r="87" spans="1:11" ht="15.75" thickBot="1" x14ac:dyDescent="0.3">
      <c r="A87" s="28"/>
      <c r="B87" s="189"/>
      <c r="C87" s="190"/>
      <c r="D87" s="191"/>
      <c r="E87" s="191"/>
      <c r="F87" s="191"/>
      <c r="G87" s="191"/>
      <c r="H87" s="191"/>
      <c r="I87" s="191"/>
      <c r="J87" s="436" t="s">
        <v>162</v>
      </c>
      <c r="K87" s="437"/>
    </row>
    <row r="88" spans="1:11" ht="15.75" thickBot="1" x14ac:dyDescent="0.3">
      <c r="A88" s="28"/>
      <c r="B88" s="438" t="s">
        <v>2</v>
      </c>
      <c r="C88" s="438"/>
      <c r="D88" s="434" t="s">
        <v>3</v>
      </c>
      <c r="E88" s="435"/>
      <c r="F88" s="435"/>
      <c r="G88" s="435"/>
      <c r="H88" s="435"/>
      <c r="I88" s="439"/>
      <c r="J88" s="192" t="s">
        <v>164</v>
      </c>
      <c r="K88" s="192" t="s">
        <v>121</v>
      </c>
    </row>
    <row r="89" spans="1:11" ht="38.25" customHeight="1" x14ac:dyDescent="0.25">
      <c r="A89" s="28"/>
      <c r="B89" s="193" t="s">
        <v>4</v>
      </c>
      <c r="C89" s="173" t="s">
        <v>677</v>
      </c>
      <c r="D89" s="440" t="s">
        <v>160</v>
      </c>
      <c r="E89" s="406" t="s">
        <v>640</v>
      </c>
      <c r="F89" s="406"/>
      <c r="G89" s="406"/>
      <c r="H89" s="406"/>
      <c r="I89" s="406"/>
      <c r="J89" s="147" t="s">
        <v>303</v>
      </c>
      <c r="K89" s="149"/>
    </row>
    <row r="90" spans="1:11" x14ac:dyDescent="0.25">
      <c r="A90" s="28"/>
      <c r="B90" s="194" t="s">
        <v>5</v>
      </c>
      <c r="C90" s="174" t="s">
        <v>1</v>
      </c>
      <c r="D90" s="441"/>
      <c r="E90" s="407"/>
      <c r="F90" s="407"/>
      <c r="G90" s="407"/>
      <c r="H90" s="407"/>
      <c r="I90" s="407"/>
      <c r="J90" s="108" t="s">
        <v>1</v>
      </c>
      <c r="K90" s="150"/>
    </row>
    <row r="91" spans="1:11" ht="15" customHeight="1" x14ac:dyDescent="0.25">
      <c r="A91" s="28"/>
      <c r="B91" s="194" t="s">
        <v>261</v>
      </c>
      <c r="C91" s="174" t="s">
        <v>641</v>
      </c>
      <c r="D91" s="195" t="s">
        <v>6</v>
      </c>
      <c r="E91" s="396" t="s">
        <v>217</v>
      </c>
      <c r="F91" s="396"/>
      <c r="G91" s="396"/>
      <c r="H91" s="396"/>
      <c r="I91" s="396"/>
      <c r="J91" s="108" t="s">
        <v>1</v>
      </c>
      <c r="K91" s="150"/>
    </row>
    <row r="92" spans="1:11" ht="14.45" customHeight="1" x14ac:dyDescent="0.25">
      <c r="A92" s="28"/>
      <c r="B92" s="194" t="s">
        <v>137</v>
      </c>
      <c r="C92" s="182" t="s">
        <v>155</v>
      </c>
      <c r="D92" s="196" t="s">
        <v>263</v>
      </c>
      <c r="E92" s="398" t="s">
        <v>486</v>
      </c>
      <c r="F92" s="399"/>
      <c r="G92" s="399"/>
      <c r="H92" s="399"/>
      <c r="I92" s="399"/>
      <c r="J92" s="108" t="s">
        <v>1</v>
      </c>
      <c r="K92" s="150"/>
    </row>
    <row r="93" spans="1:11" ht="28.9" customHeight="1" x14ac:dyDescent="0.25">
      <c r="A93" s="28"/>
      <c r="B93" s="194" t="s">
        <v>8</v>
      </c>
      <c r="C93" s="181" t="s">
        <v>107</v>
      </c>
      <c r="D93" s="196" t="s">
        <v>7</v>
      </c>
      <c r="E93" s="401" t="s">
        <v>274</v>
      </c>
      <c r="F93" s="402"/>
      <c r="G93" s="402"/>
      <c r="H93" s="402"/>
      <c r="I93" s="402"/>
      <c r="J93" s="108" t="s">
        <v>1</v>
      </c>
      <c r="K93" s="150"/>
    </row>
    <row r="94" spans="1:11" ht="15.75" thickBot="1" x14ac:dyDescent="0.3">
      <c r="A94" s="28"/>
      <c r="B94" s="194" t="s">
        <v>9</v>
      </c>
      <c r="C94" s="176">
        <v>10350000</v>
      </c>
      <c r="D94" s="410" t="s">
        <v>10</v>
      </c>
      <c r="E94" s="411"/>
      <c r="F94" s="411"/>
      <c r="G94" s="411"/>
      <c r="H94" s="411"/>
      <c r="I94" s="411"/>
      <c r="J94" s="108" t="s">
        <v>1</v>
      </c>
      <c r="K94" s="150"/>
    </row>
    <row r="95" spans="1:11" ht="15.75" thickBot="1" x14ac:dyDescent="0.3">
      <c r="A95" s="28"/>
      <c r="B95" s="194" t="s">
        <v>262</v>
      </c>
      <c r="C95" s="179" t="s">
        <v>1</v>
      </c>
      <c r="D95" s="197" t="s">
        <v>11</v>
      </c>
      <c r="E95" s="198" t="s">
        <v>366</v>
      </c>
      <c r="F95" s="199" t="s">
        <v>16</v>
      </c>
      <c r="G95" s="198" t="s">
        <v>1</v>
      </c>
      <c r="H95" s="200" t="s">
        <v>17</v>
      </c>
      <c r="I95" s="201" t="s">
        <v>366</v>
      </c>
      <c r="J95" s="108" t="s">
        <v>1</v>
      </c>
      <c r="K95" s="150"/>
    </row>
    <row r="96" spans="1:11" ht="15.75" thickBot="1" x14ac:dyDescent="0.3">
      <c r="A96" s="28"/>
      <c r="B96" s="194" t="s">
        <v>14</v>
      </c>
      <c r="C96" s="180" t="s">
        <v>319</v>
      </c>
      <c r="D96" s="202" t="s">
        <v>15</v>
      </c>
      <c r="E96" s="199" t="s">
        <v>1</v>
      </c>
      <c r="F96" s="199" t="s">
        <v>20</v>
      </c>
      <c r="G96" s="199" t="s">
        <v>1</v>
      </c>
      <c r="H96" s="200" t="s">
        <v>21</v>
      </c>
      <c r="I96" s="201" t="s">
        <v>366</v>
      </c>
      <c r="J96" s="108" t="s">
        <v>1</v>
      </c>
      <c r="K96" s="150"/>
    </row>
    <row r="97" spans="1:11" ht="15.75" thickBot="1" x14ac:dyDescent="0.3">
      <c r="A97" s="28"/>
      <c r="B97" s="203" t="s">
        <v>18</v>
      </c>
      <c r="C97" s="183">
        <v>2019</v>
      </c>
      <c r="D97" s="204" t="s">
        <v>19</v>
      </c>
      <c r="E97" s="205" t="s">
        <v>1</v>
      </c>
      <c r="F97" s="206" t="s">
        <v>13</v>
      </c>
      <c r="G97" s="205" t="s">
        <v>1</v>
      </c>
      <c r="H97" s="207" t="s">
        <v>23</v>
      </c>
      <c r="I97" s="201" t="s">
        <v>1</v>
      </c>
      <c r="J97" s="148" t="s">
        <v>1</v>
      </c>
      <c r="K97" s="151"/>
    </row>
    <row r="98" spans="1:11" ht="15" customHeight="1" thickBot="1" x14ac:dyDescent="0.3">
      <c r="A98" s="42"/>
      <c r="B98" s="208" t="s">
        <v>22</v>
      </c>
      <c r="C98" s="410" t="s">
        <v>114</v>
      </c>
      <c r="D98" s="411"/>
      <c r="E98" s="209"/>
      <c r="F98" s="204" t="s">
        <v>12</v>
      </c>
      <c r="G98" s="210" t="s">
        <v>366</v>
      </c>
      <c r="H98" s="434" t="s">
        <v>24</v>
      </c>
      <c r="I98" s="435"/>
      <c r="J98" s="374" t="s">
        <v>139</v>
      </c>
      <c r="K98" s="375"/>
    </row>
    <row r="99" spans="1:11" ht="15.75" thickBot="1" x14ac:dyDescent="0.3"/>
    <row r="100" spans="1:11" ht="15.75" thickBot="1" x14ac:dyDescent="0.3">
      <c r="A100" s="28">
        <v>8</v>
      </c>
      <c r="B100" s="17" t="s">
        <v>0</v>
      </c>
      <c r="C100" s="311" t="s">
        <v>644</v>
      </c>
      <c r="D100" s="312"/>
      <c r="E100" s="312"/>
      <c r="F100" s="312"/>
      <c r="G100" s="312"/>
      <c r="H100" s="312"/>
      <c r="I100" s="312"/>
      <c r="J100" s="312"/>
      <c r="K100" s="313"/>
    </row>
    <row r="101" spans="1:11" ht="15.75" thickBot="1" x14ac:dyDescent="0.3">
      <c r="A101" s="28"/>
      <c r="B101" s="17"/>
      <c r="C101" s="294"/>
      <c r="D101" s="295"/>
      <c r="E101" s="295"/>
      <c r="F101" s="295"/>
      <c r="G101" s="295"/>
      <c r="H101" s="295"/>
      <c r="I101" s="364"/>
      <c r="J101" s="299" t="s">
        <v>162</v>
      </c>
      <c r="K101" s="300"/>
    </row>
    <row r="102" spans="1:11" ht="15.75" thickBot="1" x14ac:dyDescent="0.3">
      <c r="A102" s="28"/>
      <c r="B102" s="325" t="s">
        <v>2</v>
      </c>
      <c r="C102" s="325"/>
      <c r="D102" s="326" t="s">
        <v>3</v>
      </c>
      <c r="E102" s="327"/>
      <c r="F102" s="327"/>
      <c r="G102" s="327"/>
      <c r="H102" s="327"/>
      <c r="I102" s="328"/>
      <c r="J102" s="234" t="s">
        <v>164</v>
      </c>
      <c r="K102" s="234" t="s">
        <v>121</v>
      </c>
    </row>
    <row r="103" spans="1:11" ht="41.25" customHeight="1" x14ac:dyDescent="0.25">
      <c r="A103" s="28"/>
      <c r="B103" s="18" t="s">
        <v>4</v>
      </c>
      <c r="C103" s="173" t="s">
        <v>678</v>
      </c>
      <c r="D103" s="376" t="s">
        <v>160</v>
      </c>
      <c r="E103" s="378" t="s">
        <v>643</v>
      </c>
      <c r="F103" s="378"/>
      <c r="G103" s="378"/>
      <c r="H103" s="378"/>
      <c r="I103" s="378"/>
      <c r="J103" s="147" t="s">
        <v>303</v>
      </c>
      <c r="K103" s="149"/>
    </row>
    <row r="104" spans="1:11" x14ac:dyDescent="0.25">
      <c r="A104" s="28"/>
      <c r="B104" s="19" t="s">
        <v>5</v>
      </c>
      <c r="C104" s="13" t="s">
        <v>1</v>
      </c>
      <c r="D104" s="377"/>
      <c r="E104" s="379"/>
      <c r="F104" s="379"/>
      <c r="G104" s="379"/>
      <c r="H104" s="379"/>
      <c r="I104" s="379"/>
      <c r="J104" s="108" t="s">
        <v>1</v>
      </c>
      <c r="K104" s="150"/>
    </row>
    <row r="105" spans="1:11" x14ac:dyDescent="0.25">
      <c r="A105" s="28"/>
      <c r="B105" s="19" t="s">
        <v>261</v>
      </c>
      <c r="C105" s="31" t="s">
        <v>642</v>
      </c>
      <c r="D105" s="235" t="s">
        <v>6</v>
      </c>
      <c r="E105" s="334" t="s">
        <v>183</v>
      </c>
      <c r="F105" s="334"/>
      <c r="G105" s="334"/>
      <c r="H105" s="334"/>
      <c r="I105" s="334"/>
      <c r="J105" s="108" t="s">
        <v>1</v>
      </c>
      <c r="K105" s="150"/>
    </row>
    <row r="106" spans="1:11" ht="14.45" customHeight="1" x14ac:dyDescent="0.25">
      <c r="A106" s="28"/>
      <c r="B106" s="19" t="s">
        <v>137</v>
      </c>
      <c r="C106" s="14" t="s">
        <v>155</v>
      </c>
      <c r="D106" s="36" t="s">
        <v>263</v>
      </c>
      <c r="E106" s="361" t="s">
        <v>486</v>
      </c>
      <c r="F106" s="362"/>
      <c r="G106" s="362"/>
      <c r="H106" s="362"/>
      <c r="I106" s="362"/>
      <c r="J106" s="108" t="s">
        <v>1</v>
      </c>
      <c r="K106" s="150"/>
    </row>
    <row r="107" spans="1:11" ht="28.9" customHeight="1" x14ac:dyDescent="0.25">
      <c r="A107" s="28"/>
      <c r="B107" s="19" t="s">
        <v>8</v>
      </c>
      <c r="C107" s="15" t="s">
        <v>107</v>
      </c>
      <c r="D107" s="36" t="s">
        <v>7</v>
      </c>
      <c r="E107" s="365" t="s">
        <v>277</v>
      </c>
      <c r="F107" s="366"/>
      <c r="G107" s="366"/>
      <c r="H107" s="366"/>
      <c r="I107" s="366"/>
      <c r="J107" s="108" t="s">
        <v>1</v>
      </c>
      <c r="K107" s="150"/>
    </row>
    <row r="108" spans="1:11" ht="15.75" thickBot="1" x14ac:dyDescent="0.3">
      <c r="A108" s="28"/>
      <c r="B108" s="19" t="s">
        <v>9</v>
      </c>
      <c r="C108" s="32">
        <v>75000000</v>
      </c>
      <c r="D108" s="371" t="s">
        <v>10</v>
      </c>
      <c r="E108" s="380"/>
      <c r="F108" s="380"/>
      <c r="G108" s="380"/>
      <c r="H108" s="380"/>
      <c r="I108" s="380"/>
      <c r="J108" s="108" t="s">
        <v>1</v>
      </c>
      <c r="K108" s="150"/>
    </row>
    <row r="109" spans="1:11" x14ac:dyDescent="0.25">
      <c r="A109" s="28"/>
      <c r="B109" s="19" t="s">
        <v>262</v>
      </c>
      <c r="C109" s="33" t="s">
        <v>1</v>
      </c>
      <c r="D109" s="20" t="s">
        <v>11</v>
      </c>
      <c r="E109" s="21" t="s">
        <v>1</v>
      </c>
      <c r="F109" s="21" t="s">
        <v>16</v>
      </c>
      <c r="G109" s="21"/>
      <c r="H109" s="21" t="s">
        <v>17</v>
      </c>
      <c r="I109" s="144" t="s">
        <v>1</v>
      </c>
      <c r="J109" s="108" t="s">
        <v>1</v>
      </c>
      <c r="K109" s="150"/>
    </row>
    <row r="110" spans="1:11" x14ac:dyDescent="0.25">
      <c r="A110" s="28"/>
      <c r="B110" s="19" t="s">
        <v>14</v>
      </c>
      <c r="C110" s="29" t="s">
        <v>319</v>
      </c>
      <c r="D110" s="22" t="s">
        <v>15</v>
      </c>
      <c r="E110" s="23" t="s">
        <v>1</v>
      </c>
      <c r="F110" s="23" t="s">
        <v>20</v>
      </c>
      <c r="G110" s="23" t="s">
        <v>1</v>
      </c>
      <c r="H110" s="23" t="s">
        <v>21</v>
      </c>
      <c r="I110" s="35"/>
      <c r="J110" s="108" t="s">
        <v>1</v>
      </c>
      <c r="K110" s="150"/>
    </row>
    <row r="111" spans="1:11" ht="15.75" thickBot="1" x14ac:dyDescent="0.3">
      <c r="A111" s="28"/>
      <c r="B111" s="24" t="s">
        <v>18</v>
      </c>
      <c r="C111" s="16">
        <v>2020</v>
      </c>
      <c r="D111" s="25" t="s">
        <v>19</v>
      </c>
      <c r="E111" s="26" t="s">
        <v>1</v>
      </c>
      <c r="F111" s="26" t="s">
        <v>13</v>
      </c>
      <c r="G111" s="26" t="s">
        <v>1</v>
      </c>
      <c r="H111" s="26" t="s">
        <v>23</v>
      </c>
      <c r="I111" s="113" t="s">
        <v>1</v>
      </c>
      <c r="J111" s="148" t="s">
        <v>1</v>
      </c>
      <c r="K111" s="151"/>
    </row>
    <row r="112" spans="1:11" ht="15.75" thickBot="1" x14ac:dyDescent="0.3">
      <c r="A112" s="42"/>
      <c r="B112" s="27" t="s">
        <v>22</v>
      </c>
      <c r="C112" s="371" t="s">
        <v>114</v>
      </c>
      <c r="D112" s="380"/>
      <c r="E112" s="145"/>
      <c r="F112" s="146" t="s">
        <v>12</v>
      </c>
      <c r="G112" s="146" t="s">
        <v>1</v>
      </c>
      <c r="H112" s="347" t="s">
        <v>24</v>
      </c>
      <c r="I112" s="348"/>
      <c r="J112" s="374" t="s">
        <v>139</v>
      </c>
      <c r="K112" s="375"/>
    </row>
    <row r="113" spans="1:11" ht="15.75" thickBot="1" x14ac:dyDescent="0.3"/>
    <row r="114" spans="1:11" ht="15.75" thickBot="1" x14ac:dyDescent="0.3">
      <c r="A114" s="28">
        <v>9</v>
      </c>
      <c r="B114" s="17" t="s">
        <v>0</v>
      </c>
      <c r="C114" s="311" t="s">
        <v>648</v>
      </c>
      <c r="D114" s="312"/>
      <c r="E114" s="312"/>
      <c r="F114" s="312"/>
      <c r="G114" s="312"/>
      <c r="H114" s="312"/>
      <c r="I114" s="312"/>
      <c r="J114" s="312"/>
      <c r="K114" s="313"/>
    </row>
    <row r="115" spans="1:11" ht="15.75" thickBot="1" x14ac:dyDescent="0.3">
      <c r="A115" s="28"/>
      <c r="B115" s="17"/>
      <c r="C115" s="294"/>
      <c r="D115" s="295"/>
      <c r="E115" s="295"/>
      <c r="F115" s="295"/>
      <c r="G115" s="295"/>
      <c r="H115" s="295"/>
      <c r="I115" s="364"/>
      <c r="J115" s="299" t="s">
        <v>162</v>
      </c>
      <c r="K115" s="300"/>
    </row>
    <row r="116" spans="1:11" ht="15.75" thickBot="1" x14ac:dyDescent="0.3">
      <c r="A116" s="28"/>
      <c r="B116" s="325" t="s">
        <v>2</v>
      </c>
      <c r="C116" s="325"/>
      <c r="D116" s="326" t="s">
        <v>3</v>
      </c>
      <c r="E116" s="327"/>
      <c r="F116" s="327"/>
      <c r="G116" s="327"/>
      <c r="H116" s="327"/>
      <c r="I116" s="328"/>
      <c r="J116" s="234" t="s">
        <v>164</v>
      </c>
      <c r="K116" s="234" t="s">
        <v>121</v>
      </c>
    </row>
    <row r="117" spans="1:11" ht="51.75" customHeight="1" x14ac:dyDescent="0.25">
      <c r="A117" s="28"/>
      <c r="B117" s="18" t="s">
        <v>4</v>
      </c>
      <c r="C117" s="173" t="s">
        <v>679</v>
      </c>
      <c r="D117" s="376" t="s">
        <v>160</v>
      </c>
      <c r="E117" s="378" t="s">
        <v>647</v>
      </c>
      <c r="F117" s="378"/>
      <c r="G117" s="378"/>
      <c r="H117" s="378"/>
      <c r="I117" s="378"/>
      <c r="J117" s="147" t="s">
        <v>303</v>
      </c>
      <c r="K117" s="149"/>
    </row>
    <row r="118" spans="1:11" x14ac:dyDescent="0.25">
      <c r="A118" s="28"/>
      <c r="B118" s="19" t="s">
        <v>5</v>
      </c>
      <c r="C118" s="13" t="s">
        <v>1</v>
      </c>
      <c r="D118" s="377"/>
      <c r="E118" s="379"/>
      <c r="F118" s="379"/>
      <c r="G118" s="379"/>
      <c r="H118" s="379"/>
      <c r="I118" s="379"/>
      <c r="J118" s="108" t="s">
        <v>1</v>
      </c>
      <c r="K118" s="150"/>
    </row>
    <row r="119" spans="1:11" x14ac:dyDescent="0.25">
      <c r="A119" s="28"/>
      <c r="B119" s="19" t="s">
        <v>261</v>
      </c>
      <c r="C119" s="31" t="s">
        <v>645</v>
      </c>
      <c r="D119" s="235" t="s">
        <v>6</v>
      </c>
      <c r="E119" s="334" t="s">
        <v>183</v>
      </c>
      <c r="F119" s="334"/>
      <c r="G119" s="334"/>
      <c r="H119" s="334"/>
      <c r="I119" s="334"/>
      <c r="J119" s="108" t="s">
        <v>1</v>
      </c>
      <c r="K119" s="150"/>
    </row>
    <row r="120" spans="1:11" x14ac:dyDescent="0.25">
      <c r="A120" s="28"/>
      <c r="B120" s="19" t="s">
        <v>137</v>
      </c>
      <c r="C120" s="14" t="s">
        <v>155</v>
      </c>
      <c r="D120" s="36" t="s">
        <v>263</v>
      </c>
      <c r="E120" s="361" t="s">
        <v>646</v>
      </c>
      <c r="F120" s="362"/>
      <c r="G120" s="362"/>
      <c r="H120" s="362"/>
      <c r="I120" s="362"/>
      <c r="J120" s="108" t="s">
        <v>1</v>
      </c>
      <c r="K120" s="150"/>
    </row>
    <row r="121" spans="1:11" ht="28.9" customHeight="1" x14ac:dyDescent="0.25">
      <c r="A121" s="28"/>
      <c r="B121" s="19" t="s">
        <v>8</v>
      </c>
      <c r="C121" s="15" t="s">
        <v>107</v>
      </c>
      <c r="D121" s="36" t="s">
        <v>7</v>
      </c>
      <c r="E121" s="365" t="s">
        <v>1</v>
      </c>
      <c r="F121" s="366"/>
      <c r="G121" s="366"/>
      <c r="H121" s="366"/>
      <c r="I121" s="366"/>
      <c r="J121" s="108" t="s">
        <v>1</v>
      </c>
      <c r="K121" s="150"/>
    </row>
    <row r="122" spans="1:11" ht="15.75" thickBot="1" x14ac:dyDescent="0.3">
      <c r="A122" s="28"/>
      <c r="B122" s="19" t="s">
        <v>9</v>
      </c>
      <c r="C122" s="32">
        <v>25000000</v>
      </c>
      <c r="D122" s="371" t="s">
        <v>10</v>
      </c>
      <c r="E122" s="380"/>
      <c r="F122" s="380"/>
      <c r="G122" s="380"/>
      <c r="H122" s="380"/>
      <c r="I122" s="380"/>
      <c r="J122" s="108" t="s">
        <v>1</v>
      </c>
      <c r="K122" s="150"/>
    </row>
    <row r="123" spans="1:11" x14ac:dyDescent="0.25">
      <c r="A123" s="28"/>
      <c r="B123" s="19" t="s">
        <v>262</v>
      </c>
      <c r="C123" s="33" t="s">
        <v>1</v>
      </c>
      <c r="D123" s="20" t="s">
        <v>11</v>
      </c>
      <c r="E123" s="21" t="s">
        <v>1</v>
      </c>
      <c r="F123" s="21" t="s">
        <v>16</v>
      </c>
      <c r="G123" s="21"/>
      <c r="H123" s="21" t="s">
        <v>17</v>
      </c>
      <c r="I123" s="144" t="s">
        <v>1</v>
      </c>
      <c r="J123" s="108" t="s">
        <v>1</v>
      </c>
      <c r="K123" s="150"/>
    </row>
    <row r="124" spans="1:11" x14ac:dyDescent="0.25">
      <c r="A124" s="28"/>
      <c r="B124" s="19" t="s">
        <v>14</v>
      </c>
      <c r="C124" s="29" t="s">
        <v>319</v>
      </c>
      <c r="D124" s="22" t="s">
        <v>15</v>
      </c>
      <c r="E124" s="23" t="s">
        <v>1</v>
      </c>
      <c r="F124" s="23" t="s">
        <v>20</v>
      </c>
      <c r="G124" s="23" t="s">
        <v>1</v>
      </c>
      <c r="H124" s="23" t="s">
        <v>21</v>
      </c>
      <c r="I124" s="35"/>
      <c r="J124" s="108" t="s">
        <v>1</v>
      </c>
      <c r="K124" s="150"/>
    </row>
    <row r="125" spans="1:11" ht="15.75" thickBot="1" x14ac:dyDescent="0.3">
      <c r="A125" s="28"/>
      <c r="B125" s="24" t="s">
        <v>18</v>
      </c>
      <c r="C125" s="16">
        <v>2020</v>
      </c>
      <c r="D125" s="25" t="s">
        <v>19</v>
      </c>
      <c r="E125" s="26" t="s">
        <v>1</v>
      </c>
      <c r="F125" s="26" t="s">
        <v>13</v>
      </c>
      <c r="G125" s="26" t="s">
        <v>1</v>
      </c>
      <c r="H125" s="26" t="s">
        <v>23</v>
      </c>
      <c r="I125" s="113" t="s">
        <v>1</v>
      </c>
      <c r="J125" s="148" t="s">
        <v>1</v>
      </c>
      <c r="K125" s="151"/>
    </row>
    <row r="126" spans="1:11" ht="15.75" thickBot="1" x14ac:dyDescent="0.3">
      <c r="A126" s="42"/>
      <c r="B126" s="27" t="s">
        <v>22</v>
      </c>
      <c r="C126" s="371" t="s">
        <v>114</v>
      </c>
      <c r="D126" s="380"/>
      <c r="E126" s="145"/>
      <c r="F126" s="146" t="s">
        <v>12</v>
      </c>
      <c r="G126" s="146" t="s">
        <v>1</v>
      </c>
      <c r="H126" s="347" t="s">
        <v>24</v>
      </c>
      <c r="I126" s="348"/>
      <c r="J126" s="374" t="s">
        <v>139</v>
      </c>
      <c r="K126" s="375"/>
    </row>
    <row r="127" spans="1:11" ht="15.75" thickBot="1" x14ac:dyDescent="0.3"/>
    <row r="128" spans="1:11" ht="15.75" thickBot="1" x14ac:dyDescent="0.3">
      <c r="A128" s="28">
        <v>10</v>
      </c>
      <c r="B128" s="211" t="s">
        <v>0</v>
      </c>
      <c r="C128" s="427" t="s">
        <v>649</v>
      </c>
      <c r="D128" s="428"/>
      <c r="E128" s="428"/>
      <c r="F128" s="428"/>
      <c r="G128" s="428"/>
      <c r="H128" s="428"/>
      <c r="I128" s="428"/>
      <c r="J128" s="428"/>
      <c r="K128" s="429"/>
    </row>
    <row r="129" spans="1:11" ht="15.75" thickBot="1" x14ac:dyDescent="0.3">
      <c r="A129" s="28"/>
      <c r="B129" s="211"/>
      <c r="C129" s="212"/>
      <c r="D129" s="213"/>
      <c r="E129" s="213"/>
      <c r="F129" s="213"/>
      <c r="G129" s="213"/>
      <c r="H129" s="213"/>
      <c r="I129" s="213"/>
      <c r="J129" s="414" t="s">
        <v>650</v>
      </c>
      <c r="K129" s="415"/>
    </row>
    <row r="130" spans="1:11" ht="15.75" thickBot="1" x14ac:dyDescent="0.3">
      <c r="A130" s="28"/>
      <c r="B130" s="416" t="s">
        <v>2</v>
      </c>
      <c r="C130" s="416"/>
      <c r="D130" s="412" t="s">
        <v>3</v>
      </c>
      <c r="E130" s="413"/>
      <c r="F130" s="413"/>
      <c r="G130" s="413"/>
      <c r="H130" s="413"/>
      <c r="I130" s="417"/>
      <c r="J130" s="237" t="s">
        <v>164</v>
      </c>
      <c r="K130" s="237" t="s">
        <v>121</v>
      </c>
    </row>
    <row r="131" spans="1:11" ht="40.5" customHeight="1" x14ac:dyDescent="0.25">
      <c r="A131" s="28"/>
      <c r="B131" s="214" t="s">
        <v>4</v>
      </c>
      <c r="C131" s="37" t="s">
        <v>680</v>
      </c>
      <c r="D131" s="418" t="s">
        <v>160</v>
      </c>
      <c r="E131" s="420" t="s">
        <v>651</v>
      </c>
      <c r="F131" s="420"/>
      <c r="G131" s="420"/>
      <c r="H131" s="420"/>
      <c r="I131" s="421"/>
      <c r="J131" s="147" t="s">
        <v>303</v>
      </c>
      <c r="K131" s="149"/>
    </row>
    <row r="132" spans="1:11" x14ac:dyDescent="0.25">
      <c r="A132" s="28"/>
      <c r="B132" s="215" t="s">
        <v>5</v>
      </c>
      <c r="C132" s="185" t="s">
        <v>1</v>
      </c>
      <c r="D132" s="419"/>
      <c r="E132" s="422"/>
      <c r="F132" s="422"/>
      <c r="G132" s="422"/>
      <c r="H132" s="422"/>
      <c r="I132" s="423"/>
      <c r="J132" s="108" t="s">
        <v>1</v>
      </c>
      <c r="K132" s="150"/>
    </row>
    <row r="133" spans="1:11" x14ac:dyDescent="0.25">
      <c r="A133" s="28"/>
      <c r="B133" s="215" t="s">
        <v>261</v>
      </c>
      <c r="C133" s="186" t="s">
        <v>652</v>
      </c>
      <c r="D133" s="239" t="s">
        <v>6</v>
      </c>
      <c r="E133" s="430" t="s">
        <v>193</v>
      </c>
      <c r="F133" s="430"/>
      <c r="G133" s="430"/>
      <c r="H133" s="430"/>
      <c r="I133" s="430"/>
      <c r="J133" s="108" t="s">
        <v>1</v>
      </c>
      <c r="K133" s="150"/>
    </row>
    <row r="134" spans="1:11" ht="14.45" customHeight="1" x14ac:dyDescent="0.25">
      <c r="A134" s="28"/>
      <c r="B134" s="215" t="s">
        <v>137</v>
      </c>
      <c r="C134" s="241" t="s">
        <v>155</v>
      </c>
      <c r="D134" s="216" t="s">
        <v>263</v>
      </c>
      <c r="E134" s="424" t="s">
        <v>347</v>
      </c>
      <c r="F134" s="425"/>
      <c r="G134" s="425"/>
      <c r="H134" s="425"/>
      <c r="I134" s="426"/>
      <c r="J134" s="108" t="s">
        <v>1</v>
      </c>
      <c r="K134" s="150"/>
    </row>
    <row r="135" spans="1:11" ht="28.9" customHeight="1" x14ac:dyDescent="0.25">
      <c r="A135" s="28"/>
      <c r="B135" s="215" t="s">
        <v>8</v>
      </c>
      <c r="C135" s="240" t="s">
        <v>107</v>
      </c>
      <c r="D135" s="216" t="s">
        <v>7</v>
      </c>
      <c r="E135" s="424" t="s">
        <v>277</v>
      </c>
      <c r="F135" s="425"/>
      <c r="G135" s="425"/>
      <c r="H135" s="425"/>
      <c r="I135" s="426"/>
      <c r="J135" s="108" t="s">
        <v>1</v>
      </c>
      <c r="K135" s="150"/>
    </row>
    <row r="136" spans="1:11" ht="15.75" thickBot="1" x14ac:dyDescent="0.3">
      <c r="A136" s="28"/>
      <c r="B136" s="215" t="s">
        <v>9</v>
      </c>
      <c r="C136" s="217">
        <v>50000000</v>
      </c>
      <c r="D136" s="408" t="s">
        <v>10</v>
      </c>
      <c r="E136" s="409"/>
      <c r="F136" s="409"/>
      <c r="G136" s="409"/>
      <c r="H136" s="409"/>
      <c r="I136" s="409"/>
      <c r="J136" s="108" t="s">
        <v>1</v>
      </c>
      <c r="K136" s="150"/>
    </row>
    <row r="137" spans="1:11" ht="15.75" thickBot="1" x14ac:dyDescent="0.3">
      <c r="A137" s="28"/>
      <c r="B137" s="215" t="s">
        <v>262</v>
      </c>
      <c r="C137" s="218" t="s">
        <v>1</v>
      </c>
      <c r="D137" s="219" t="s">
        <v>11</v>
      </c>
      <c r="E137" s="220" t="s">
        <v>366</v>
      </c>
      <c r="F137" s="221" t="s">
        <v>16</v>
      </c>
      <c r="G137" s="220" t="s">
        <v>366</v>
      </c>
      <c r="H137" s="222" t="s">
        <v>17</v>
      </c>
      <c r="I137" s="223" t="s">
        <v>1</v>
      </c>
      <c r="J137" s="108" t="s">
        <v>1</v>
      </c>
      <c r="K137" s="150"/>
    </row>
    <row r="138" spans="1:11" ht="15.75" thickBot="1" x14ac:dyDescent="0.3">
      <c r="A138" s="28"/>
      <c r="B138" s="215" t="s">
        <v>14</v>
      </c>
      <c r="C138" s="180" t="s">
        <v>319</v>
      </c>
      <c r="D138" s="202" t="s">
        <v>15</v>
      </c>
      <c r="E138" s="221" t="s">
        <v>366</v>
      </c>
      <c r="F138" s="221" t="s">
        <v>20</v>
      </c>
      <c r="G138" s="221" t="s">
        <v>366</v>
      </c>
      <c r="H138" s="222" t="s">
        <v>21</v>
      </c>
      <c r="I138" s="223" t="s">
        <v>366</v>
      </c>
      <c r="J138" s="108" t="s">
        <v>1</v>
      </c>
      <c r="K138" s="150"/>
    </row>
    <row r="139" spans="1:11" ht="15.75" thickBot="1" x14ac:dyDescent="0.3">
      <c r="A139" s="28"/>
      <c r="B139" s="224" t="s">
        <v>653</v>
      </c>
      <c r="C139" s="236">
        <v>2019</v>
      </c>
      <c r="D139" s="204" t="s">
        <v>19</v>
      </c>
      <c r="E139" s="225" t="s">
        <v>1</v>
      </c>
      <c r="F139" s="226" t="s">
        <v>13</v>
      </c>
      <c r="G139" s="225" t="s">
        <v>1</v>
      </c>
      <c r="H139" s="227" t="s">
        <v>23</v>
      </c>
      <c r="I139" s="223" t="s">
        <v>366</v>
      </c>
      <c r="J139" s="148" t="s">
        <v>1</v>
      </c>
      <c r="K139" s="151"/>
    </row>
    <row r="140" spans="1:11" ht="15.75" thickBot="1" x14ac:dyDescent="0.3">
      <c r="A140" s="42"/>
      <c r="B140" s="228" t="s">
        <v>22</v>
      </c>
      <c r="C140" s="410" t="s">
        <v>114</v>
      </c>
      <c r="D140" s="411"/>
      <c r="E140" s="238"/>
      <c r="F140" s="229" t="s">
        <v>12</v>
      </c>
      <c r="G140" s="230" t="s">
        <v>366</v>
      </c>
      <c r="H140" s="412" t="s">
        <v>24</v>
      </c>
      <c r="I140" s="413"/>
      <c r="J140" s="374" t="s">
        <v>139</v>
      </c>
      <c r="K140" s="375"/>
    </row>
    <row r="142" spans="1:11" x14ac:dyDescent="0.25">
      <c r="A142" s="97"/>
      <c r="B142" s="97"/>
      <c r="C142" s="97"/>
      <c r="D142" s="97"/>
      <c r="E142" s="97"/>
      <c r="F142" s="97"/>
      <c r="G142" s="97"/>
      <c r="H142" s="97"/>
      <c r="I142" s="97"/>
      <c r="J142" s="97"/>
      <c r="K142" s="97"/>
    </row>
    <row r="143" spans="1:11" x14ac:dyDescent="0.25">
      <c r="A143" s="97"/>
      <c r="B143" s="97"/>
      <c r="C143" s="97"/>
      <c r="D143" s="97"/>
      <c r="E143" s="97"/>
      <c r="F143" s="97"/>
      <c r="G143" s="97"/>
      <c r="H143" s="97"/>
      <c r="I143" s="97"/>
      <c r="J143" s="97"/>
      <c r="K143" s="97"/>
    </row>
  </sheetData>
  <mergeCells count="144">
    <mergeCell ref="C2:K2"/>
    <mergeCell ref="J17:K17"/>
    <mergeCell ref="A1:K1"/>
    <mergeCell ref="H98:I98"/>
    <mergeCell ref="J98:K98"/>
    <mergeCell ref="E121:I121"/>
    <mergeCell ref="E93:I93"/>
    <mergeCell ref="C86:K86"/>
    <mergeCell ref="J87:K87"/>
    <mergeCell ref="B88:C88"/>
    <mergeCell ref="D88:I88"/>
    <mergeCell ref="D89:D90"/>
    <mergeCell ref="E89:I90"/>
    <mergeCell ref="E91:I91"/>
    <mergeCell ref="E92:I92"/>
    <mergeCell ref="C98:D98"/>
    <mergeCell ref="E107:I107"/>
    <mergeCell ref="C100:K100"/>
    <mergeCell ref="J101:K101"/>
    <mergeCell ref="B102:C102"/>
    <mergeCell ref="D102:I102"/>
    <mergeCell ref="D103:D104"/>
    <mergeCell ref="E103:I104"/>
    <mergeCell ref="E105:I105"/>
    <mergeCell ref="C14:D14"/>
    <mergeCell ref="H14:I14"/>
    <mergeCell ref="J14:K14"/>
    <mergeCell ref="A15:K15"/>
    <mergeCell ref="C16:K16"/>
    <mergeCell ref="J28:K28"/>
    <mergeCell ref="A29:K29"/>
    <mergeCell ref="C30:K30"/>
    <mergeCell ref="J31:K31"/>
    <mergeCell ref="B18:C18"/>
    <mergeCell ref="D18:I18"/>
    <mergeCell ref="D19:D20"/>
    <mergeCell ref="E19:I20"/>
    <mergeCell ref="E21:I21"/>
    <mergeCell ref="E22:I22"/>
    <mergeCell ref="E23:I23"/>
    <mergeCell ref="D24:I24"/>
    <mergeCell ref="C17:I17"/>
    <mergeCell ref="C31:I31"/>
    <mergeCell ref="C28:D28"/>
    <mergeCell ref="H28:I28"/>
    <mergeCell ref="J3:K3"/>
    <mergeCell ref="B4:C4"/>
    <mergeCell ref="D4:I4"/>
    <mergeCell ref="D5:D6"/>
    <mergeCell ref="E5:I6"/>
    <mergeCell ref="E7:I7"/>
    <mergeCell ref="E8:I8"/>
    <mergeCell ref="E9:I9"/>
    <mergeCell ref="D10:I10"/>
    <mergeCell ref="C3:I3"/>
    <mergeCell ref="J45:K45"/>
    <mergeCell ref="J42:K42"/>
    <mergeCell ref="B32:C32"/>
    <mergeCell ref="D32:I32"/>
    <mergeCell ref="D33:D34"/>
    <mergeCell ref="E33:I34"/>
    <mergeCell ref="B46:C46"/>
    <mergeCell ref="D46:I46"/>
    <mergeCell ref="D47:D48"/>
    <mergeCell ref="E47:I48"/>
    <mergeCell ref="C45:I45"/>
    <mergeCell ref="E35:I35"/>
    <mergeCell ref="E36:I36"/>
    <mergeCell ref="E37:I37"/>
    <mergeCell ref="D38:I38"/>
    <mergeCell ref="C42:D42"/>
    <mergeCell ref="H42:I42"/>
    <mergeCell ref="A43:K43"/>
    <mergeCell ref="C44:K44"/>
    <mergeCell ref="E49:I49"/>
    <mergeCell ref="E50:I50"/>
    <mergeCell ref="E51:I51"/>
    <mergeCell ref="D52:I52"/>
    <mergeCell ref="J70:K70"/>
    <mergeCell ref="A71:K71"/>
    <mergeCell ref="C72:K72"/>
    <mergeCell ref="C56:D56"/>
    <mergeCell ref="H56:I56"/>
    <mergeCell ref="J56:K56"/>
    <mergeCell ref="A57:K57"/>
    <mergeCell ref="C58:K58"/>
    <mergeCell ref="J59:K59"/>
    <mergeCell ref="B60:C60"/>
    <mergeCell ref="D60:I60"/>
    <mergeCell ref="D61:D62"/>
    <mergeCell ref="E61:I62"/>
    <mergeCell ref="C59:I59"/>
    <mergeCell ref="E63:I63"/>
    <mergeCell ref="E64:I64"/>
    <mergeCell ref="E65:I65"/>
    <mergeCell ref="D66:I66"/>
    <mergeCell ref="C70:D70"/>
    <mergeCell ref="H70:I70"/>
    <mergeCell ref="J84:K84"/>
    <mergeCell ref="D108:I108"/>
    <mergeCell ref="C112:D112"/>
    <mergeCell ref="H112:I112"/>
    <mergeCell ref="J112:K112"/>
    <mergeCell ref="C114:K114"/>
    <mergeCell ref="J115:K115"/>
    <mergeCell ref="J73:K73"/>
    <mergeCell ref="B74:C74"/>
    <mergeCell ref="D74:I74"/>
    <mergeCell ref="D75:D76"/>
    <mergeCell ref="E75:I76"/>
    <mergeCell ref="E77:I77"/>
    <mergeCell ref="E78:I78"/>
    <mergeCell ref="E79:I79"/>
    <mergeCell ref="D80:I80"/>
    <mergeCell ref="C101:I101"/>
    <mergeCell ref="C115:I115"/>
    <mergeCell ref="D94:I94"/>
    <mergeCell ref="E106:I106"/>
    <mergeCell ref="C73:I73"/>
    <mergeCell ref="C84:D84"/>
    <mergeCell ref="H84:I84"/>
    <mergeCell ref="D136:I136"/>
    <mergeCell ref="C140:D140"/>
    <mergeCell ref="H140:I140"/>
    <mergeCell ref="J140:K140"/>
    <mergeCell ref="B116:C116"/>
    <mergeCell ref="D116:I116"/>
    <mergeCell ref="D117:D118"/>
    <mergeCell ref="E117:I118"/>
    <mergeCell ref="J129:K129"/>
    <mergeCell ref="B130:C130"/>
    <mergeCell ref="D130:I130"/>
    <mergeCell ref="D131:D132"/>
    <mergeCell ref="E131:I132"/>
    <mergeCell ref="E135:I135"/>
    <mergeCell ref="E119:I119"/>
    <mergeCell ref="E120:I120"/>
    <mergeCell ref="D122:I122"/>
    <mergeCell ref="C126:D126"/>
    <mergeCell ref="H126:I126"/>
    <mergeCell ref="J126:K126"/>
    <mergeCell ref="C128:K128"/>
    <mergeCell ref="E133:I133"/>
    <mergeCell ref="E134:I134"/>
  </mergeCells>
  <pageMargins left="0.7" right="0.7" top="0.75" bottom="0.75" header="0.3" footer="0.3"/>
  <pageSetup paperSize="3" scale="78" fitToHeight="0" orientation="portrait" r:id="rId1"/>
  <rowBreaks count="2" manualBreakCount="2">
    <brk id="70" max="16383" man="1"/>
    <brk id="140" max="16383" man="1"/>
  </rowBreaks>
  <extLst>
    <ext xmlns:x14="http://schemas.microsoft.com/office/spreadsheetml/2009/9/main" uri="{CCE6A557-97BC-4b89-ADB6-D9C93CAAB3DF}">
      <x14:dataValidations xmlns:xm="http://schemas.microsoft.com/office/excel/2006/main" count="13">
        <x14:dataValidation type="list" allowBlank="1" showInputMessage="1" showErrorMessage="1">
          <x14:formula1>
            <xm:f>validations!$F$3:$F$6</xm:f>
          </x14:formula1>
          <xm:sqref>C79 C121 C65 C107</xm:sqref>
        </x14:dataValidation>
        <x14:dataValidation type="list" allowBlank="1" showInputMessage="1" showErrorMessage="1">
          <x14:formula1>
            <xm:f>validations!$H$4:$H$13</xm:f>
          </x14:formula1>
          <xm:sqref>C120 C64 C78 C106</xm:sqref>
        </x14:dataValidation>
        <x14:dataValidation type="list" allowBlank="1" showInputMessage="1" showErrorMessage="1">
          <x14:formula1>
            <xm:f>validations!$I$3:$I$9</xm:f>
          </x14:formula1>
          <xm:sqref>C14:D14 C56:D56 C28:D28 C70:D70 C84:D84 C42:D42 C126:D126 C112:D112</xm:sqref>
        </x14:dataValidation>
        <x14:dataValidation type="list" allowBlank="1" showInputMessage="1" showErrorMessage="1">
          <x14:formula1>
            <xm:f>validations!$E$3:$E$7</xm:f>
          </x14:formula1>
          <xm:sqref>C12 C26 C57 C40 C68 C54 C82 C124 C110</xm:sqref>
        </x14:dataValidation>
        <x14:dataValidation type="list" allowBlank="1" showInputMessage="1" showErrorMessage="1">
          <x14:formula1>
            <xm:f>validations!$J$3:$J$13</xm:f>
          </x14:formula1>
          <xm:sqref>E121 E65 E79 E107</xm:sqref>
        </x14:dataValidation>
        <x14:dataValidation type="list" allowBlank="1" showInputMessage="1" showErrorMessage="1">
          <x14:formula1>
            <xm:f>validations!$M$2:$M$14</xm:f>
          </x14:formula1>
          <xm:sqref>K57</xm:sqref>
        </x14:dataValidation>
        <x14:dataValidation type="list" allowBlank="1" showInputMessage="1" showErrorMessage="1">
          <x14:formula1>
            <xm:f>validations!$L$1:$L$16</xm:f>
          </x14:formula1>
          <xm:sqref>J57 J13 J27 J55 J69 J41 J83 J125 J111</xm:sqref>
        </x14:dataValidation>
        <x14:dataValidation type="list" allowBlank="1" showInputMessage="1" showErrorMessage="1">
          <x14:formula1>
            <xm:f>validations!$M$2:$M$15</xm:f>
          </x14:formula1>
          <xm:sqref>K5:K13 K19:K27 K47:K55 K33:K41 K75:K83 K117:K125 K61:K69 K103:K111</xm:sqref>
        </x14:dataValidation>
        <x14:dataValidation type="list" allowBlank="1" showInputMessage="1" showErrorMessage="1">
          <x14:formula1>
            <xm:f>validations!$B$2:$B$118</xm:f>
          </x14:formula1>
          <xm:sqref>E119:I119 E77:I77 E63:I63 E7:I7 E105:I105</xm:sqref>
        </x14:dataValidation>
        <x14:dataValidation type="list" allowBlank="1" showInputMessage="1" showErrorMessage="1">
          <x14:formula1>
            <xm:f>validations!$G$3:$G$10</xm:f>
          </x14:formula1>
          <xm:sqref>C13 C27 C55 C69 C41 C83 C125 C111</xm:sqref>
        </x14:dataValidation>
        <x14:dataValidation type="list" allowBlank="1" showInputMessage="1" showErrorMessage="1">
          <x14:formula1>
            <xm:f>validations!$L$1:$L$21</xm:f>
          </x14:formula1>
          <xm:sqref>J5:J12 J19:J26 J47:J54 J61:J68 J33:J40 J75:J82 J117:J124 J103:J110</xm:sqref>
        </x14:dataValidation>
        <x14:dataValidation type="list" allowBlank="1" showInputMessage="1" showErrorMessage="1">
          <x14:formula1>
            <xm:f>[1]validations!#REF!</xm:f>
          </x14:formula1>
          <xm:sqref>D97 C98:D98 C92:C93 E93 C22:C23 E21:I21 J88:K97 C8:C9 E90:I91 C95:C97 C36:C37 E35:I35 E9 E37 E23 D139 C140:D140 J131:K139 C138:C139</xm:sqref>
        </x14:dataValidation>
        <x14:dataValidation type="list" allowBlank="1" showInputMessage="1" showErrorMessage="1">
          <x14:formula1>
            <xm:f>[3]validations!#REF!</xm:f>
          </x14:formula1>
          <xm:sqref>C50:C51 E51 E49:I49 C134:C135 E133:I133 E135</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68"/>
  <sheetViews>
    <sheetView zoomScaleNormal="100" workbookViewId="0">
      <selection activeCell="J99" sqref="J99"/>
    </sheetView>
  </sheetViews>
  <sheetFormatPr defaultRowHeight="15" x14ac:dyDescent="0.25"/>
  <cols>
    <col min="1" max="1" width="4.140625" customWidth="1"/>
    <col min="2" max="2" width="31" customWidth="1"/>
    <col min="3" max="3" width="24.42578125" customWidth="1"/>
    <col min="4" max="4" width="14.5703125" customWidth="1"/>
    <col min="5" max="5" width="2.140625" customWidth="1"/>
    <col min="6" max="6" width="13.85546875" customWidth="1"/>
    <col min="7" max="7" width="2.140625" customWidth="1"/>
    <col min="8" max="8" width="21.42578125" customWidth="1"/>
    <col min="9" max="9" width="3.42578125" customWidth="1"/>
    <col min="10" max="10" width="20.85546875" customWidth="1"/>
    <col min="11" max="11" width="31.5703125" customWidth="1"/>
  </cols>
  <sheetData>
    <row r="1" spans="1:11" ht="19.5" thickBot="1" x14ac:dyDescent="0.35">
      <c r="A1" s="349" t="s">
        <v>268</v>
      </c>
      <c r="B1" s="350"/>
      <c r="C1" s="350"/>
      <c r="D1" s="350"/>
      <c r="E1" s="350"/>
      <c r="F1" s="350"/>
      <c r="G1" s="350"/>
      <c r="H1" s="350"/>
      <c r="I1" s="350"/>
      <c r="J1" s="350"/>
      <c r="K1" s="350"/>
    </row>
    <row r="2" spans="1:11" ht="15.75" thickBot="1" x14ac:dyDescent="0.3">
      <c r="A2" s="28">
        <v>1</v>
      </c>
      <c r="B2" s="293" t="s">
        <v>0</v>
      </c>
      <c r="C2" s="296" t="s">
        <v>422</v>
      </c>
      <c r="D2" s="297"/>
      <c r="E2" s="297"/>
      <c r="F2" s="297"/>
      <c r="G2" s="297"/>
      <c r="H2" s="297"/>
      <c r="I2" s="297"/>
      <c r="J2" s="297"/>
      <c r="K2" s="298"/>
    </row>
    <row r="3" spans="1:11" ht="15.75" thickBot="1" x14ac:dyDescent="0.3">
      <c r="A3" s="28"/>
      <c r="B3" s="17"/>
      <c r="C3" s="294"/>
      <c r="D3" s="295"/>
      <c r="E3" s="295"/>
      <c r="F3" s="295"/>
      <c r="G3" s="295"/>
      <c r="H3" s="295"/>
      <c r="I3" s="364"/>
      <c r="J3" s="299" t="s">
        <v>162</v>
      </c>
      <c r="K3" s="300"/>
    </row>
    <row r="4" spans="1:11" ht="15.75" thickBot="1" x14ac:dyDescent="0.3">
      <c r="A4" s="28"/>
      <c r="B4" s="325" t="s">
        <v>2</v>
      </c>
      <c r="C4" s="325"/>
      <c r="D4" s="326" t="s">
        <v>3</v>
      </c>
      <c r="E4" s="327"/>
      <c r="F4" s="327"/>
      <c r="G4" s="327"/>
      <c r="H4" s="327"/>
      <c r="I4" s="328"/>
      <c r="J4" s="244" t="s">
        <v>164</v>
      </c>
      <c r="K4" s="244" t="s">
        <v>121</v>
      </c>
    </row>
    <row r="5" spans="1:11" x14ac:dyDescent="0.25">
      <c r="A5" s="28"/>
      <c r="B5" s="18" t="s">
        <v>4</v>
      </c>
      <c r="C5" s="37" t="s">
        <v>363</v>
      </c>
      <c r="D5" s="376" t="s">
        <v>160</v>
      </c>
      <c r="E5" s="378" t="s">
        <v>368</v>
      </c>
      <c r="F5" s="378"/>
      <c r="G5" s="378"/>
      <c r="H5" s="378"/>
      <c r="I5" s="378"/>
      <c r="J5" s="147" t="s">
        <v>303</v>
      </c>
      <c r="K5" s="149" t="s">
        <v>145</v>
      </c>
    </row>
    <row r="6" spans="1:11" x14ac:dyDescent="0.25">
      <c r="A6" s="28"/>
      <c r="B6" s="19" t="s">
        <v>5</v>
      </c>
      <c r="C6" s="13" t="s">
        <v>364</v>
      </c>
      <c r="D6" s="377"/>
      <c r="E6" s="379"/>
      <c r="F6" s="379"/>
      <c r="G6" s="379"/>
      <c r="H6" s="379"/>
      <c r="I6" s="379"/>
      <c r="J6" s="108" t="s">
        <v>1</v>
      </c>
      <c r="K6" s="150" t="s">
        <v>144</v>
      </c>
    </row>
    <row r="7" spans="1:11" x14ac:dyDescent="0.25">
      <c r="A7" s="28"/>
      <c r="B7" s="19" t="s">
        <v>261</v>
      </c>
      <c r="C7" s="31" t="s">
        <v>423</v>
      </c>
      <c r="D7" s="41" t="s">
        <v>6</v>
      </c>
      <c r="E7" s="334" t="s">
        <v>226</v>
      </c>
      <c r="F7" s="334"/>
      <c r="G7" s="334"/>
      <c r="H7" s="334"/>
      <c r="I7" s="334"/>
      <c r="J7" s="108" t="s">
        <v>1</v>
      </c>
      <c r="K7" s="150" t="s">
        <v>151</v>
      </c>
    </row>
    <row r="8" spans="1:11" x14ac:dyDescent="0.25">
      <c r="A8" s="28"/>
      <c r="B8" s="19" t="s">
        <v>137</v>
      </c>
      <c r="C8" s="14" t="s">
        <v>154</v>
      </c>
      <c r="D8" s="36" t="s">
        <v>263</v>
      </c>
      <c r="E8" s="361">
        <v>54</v>
      </c>
      <c r="F8" s="362"/>
      <c r="G8" s="362"/>
      <c r="H8" s="362"/>
      <c r="I8" s="362"/>
      <c r="J8" s="108" t="s">
        <v>1</v>
      </c>
      <c r="K8" s="150" t="s">
        <v>316</v>
      </c>
    </row>
    <row r="9" spans="1:11" ht="30" x14ac:dyDescent="0.25">
      <c r="A9" s="28"/>
      <c r="B9" s="19" t="s">
        <v>8</v>
      </c>
      <c r="C9" s="15" t="s">
        <v>107</v>
      </c>
      <c r="D9" s="36" t="s">
        <v>7</v>
      </c>
      <c r="E9" s="365" t="s">
        <v>365</v>
      </c>
      <c r="F9" s="366"/>
      <c r="G9" s="366"/>
      <c r="H9" s="366"/>
      <c r="I9" s="366"/>
      <c r="J9" s="108" t="s">
        <v>1</v>
      </c>
      <c r="K9" s="150" t="s">
        <v>272</v>
      </c>
    </row>
    <row r="10" spans="1:11" ht="15.75" thickBot="1" x14ac:dyDescent="0.3">
      <c r="A10" s="28"/>
      <c r="B10" s="19" t="s">
        <v>9</v>
      </c>
      <c r="C10" s="32">
        <v>68200000</v>
      </c>
      <c r="D10" s="371" t="s">
        <v>10</v>
      </c>
      <c r="E10" s="380"/>
      <c r="F10" s="380"/>
      <c r="G10" s="380"/>
      <c r="H10" s="380"/>
      <c r="I10" s="380"/>
      <c r="J10" s="108" t="s">
        <v>1</v>
      </c>
      <c r="K10" s="150" t="s">
        <v>161</v>
      </c>
    </row>
    <row r="11" spans="1:11" x14ac:dyDescent="0.25">
      <c r="A11" s="28"/>
      <c r="B11" s="19" t="s">
        <v>262</v>
      </c>
      <c r="C11" s="33">
        <v>42915</v>
      </c>
      <c r="D11" s="20" t="s">
        <v>11</v>
      </c>
      <c r="E11" s="21" t="s">
        <v>366</v>
      </c>
      <c r="F11" s="21" t="s">
        <v>16</v>
      </c>
      <c r="G11" s="21" t="s">
        <v>366</v>
      </c>
      <c r="H11" s="21" t="s">
        <v>17</v>
      </c>
      <c r="I11" s="144" t="s">
        <v>1</v>
      </c>
      <c r="J11" s="108" t="s">
        <v>1</v>
      </c>
      <c r="K11" s="150" t="s">
        <v>273</v>
      </c>
    </row>
    <row r="12" spans="1:11" x14ac:dyDescent="0.25">
      <c r="A12" s="28"/>
      <c r="B12" s="19" t="s">
        <v>14</v>
      </c>
      <c r="C12" s="29" t="s">
        <v>112</v>
      </c>
      <c r="D12" s="22" t="s">
        <v>15</v>
      </c>
      <c r="E12" s="23" t="s">
        <v>366</v>
      </c>
      <c r="F12" s="23" t="s">
        <v>20</v>
      </c>
      <c r="G12" s="23" t="s">
        <v>366</v>
      </c>
      <c r="H12" s="23" t="s">
        <v>21</v>
      </c>
      <c r="I12" s="35" t="s">
        <v>1</v>
      </c>
      <c r="J12" s="108" t="s">
        <v>1</v>
      </c>
      <c r="K12" s="150" t="s">
        <v>281</v>
      </c>
    </row>
    <row r="13" spans="1:11" ht="15.75" thickBot="1" x14ac:dyDescent="0.3">
      <c r="A13" s="28"/>
      <c r="B13" s="24" t="s">
        <v>18</v>
      </c>
      <c r="C13" s="16">
        <v>2020</v>
      </c>
      <c r="D13" s="25" t="s">
        <v>19</v>
      </c>
      <c r="E13" s="26" t="s">
        <v>1</v>
      </c>
      <c r="F13" s="26" t="s">
        <v>13</v>
      </c>
      <c r="G13" s="26" t="s">
        <v>366</v>
      </c>
      <c r="H13" s="26" t="s">
        <v>23</v>
      </c>
      <c r="I13" s="113" t="s">
        <v>1</v>
      </c>
      <c r="J13" s="154" t="s">
        <v>1</v>
      </c>
      <c r="K13" s="155" t="s">
        <v>313</v>
      </c>
    </row>
    <row r="14" spans="1:11" ht="24.95" customHeight="1" thickBot="1" x14ac:dyDescent="0.3">
      <c r="A14" s="42"/>
      <c r="B14" s="27" t="s">
        <v>22</v>
      </c>
      <c r="C14" s="371" t="s">
        <v>317</v>
      </c>
      <c r="D14" s="380"/>
      <c r="E14" s="145"/>
      <c r="F14" s="146" t="s">
        <v>12</v>
      </c>
      <c r="G14" s="146" t="s">
        <v>1</v>
      </c>
      <c r="H14" s="347" t="s">
        <v>24</v>
      </c>
      <c r="I14" s="348"/>
      <c r="J14" s="404" t="s">
        <v>367</v>
      </c>
      <c r="K14" s="405"/>
    </row>
    <row r="15" spans="1:11" ht="15.75" thickBot="1" x14ac:dyDescent="0.3">
      <c r="A15" s="318"/>
      <c r="B15" s="318"/>
      <c r="C15" s="318"/>
      <c r="D15" s="318"/>
      <c r="E15" s="318"/>
      <c r="F15" s="318"/>
      <c r="G15" s="318"/>
      <c r="H15" s="318"/>
      <c r="I15" s="318"/>
      <c r="J15" s="318"/>
      <c r="K15" s="318"/>
    </row>
    <row r="16" spans="1:11" ht="15.75" thickBot="1" x14ac:dyDescent="0.3">
      <c r="A16" s="28">
        <v>2</v>
      </c>
      <c r="B16" s="293" t="s">
        <v>0</v>
      </c>
      <c r="C16" s="296" t="s">
        <v>421</v>
      </c>
      <c r="D16" s="297"/>
      <c r="E16" s="297"/>
      <c r="F16" s="297"/>
      <c r="G16" s="297"/>
      <c r="H16" s="297"/>
      <c r="I16" s="297"/>
      <c r="J16" s="297"/>
      <c r="K16" s="298"/>
    </row>
    <row r="17" spans="1:11" ht="15.75" thickBot="1" x14ac:dyDescent="0.3">
      <c r="A17" s="28"/>
      <c r="B17" s="17"/>
      <c r="C17" s="294"/>
      <c r="D17" s="295"/>
      <c r="E17" s="295"/>
      <c r="F17" s="295"/>
      <c r="G17" s="295"/>
      <c r="H17" s="295"/>
      <c r="I17" s="364"/>
      <c r="J17" s="299" t="s">
        <v>162</v>
      </c>
      <c r="K17" s="300"/>
    </row>
    <row r="18" spans="1:11" ht="15.75" thickBot="1" x14ac:dyDescent="0.3">
      <c r="A18" s="28"/>
      <c r="B18" s="325" t="s">
        <v>2</v>
      </c>
      <c r="C18" s="325"/>
      <c r="D18" s="326" t="s">
        <v>3</v>
      </c>
      <c r="E18" s="327"/>
      <c r="F18" s="327"/>
      <c r="G18" s="327"/>
      <c r="H18" s="327"/>
      <c r="I18" s="328"/>
      <c r="J18" s="38" t="s">
        <v>164</v>
      </c>
      <c r="K18" s="244" t="s">
        <v>121</v>
      </c>
    </row>
    <row r="19" spans="1:11" ht="60" customHeight="1" x14ac:dyDescent="0.25">
      <c r="A19" s="28"/>
      <c r="B19" s="18" t="s">
        <v>4</v>
      </c>
      <c r="C19" s="37" t="s">
        <v>417</v>
      </c>
      <c r="D19" s="376" t="s">
        <v>160</v>
      </c>
      <c r="E19" s="378" t="s">
        <v>419</v>
      </c>
      <c r="F19" s="378"/>
      <c r="G19" s="378"/>
      <c r="H19" s="378"/>
      <c r="I19" s="378"/>
      <c r="J19" s="147" t="s">
        <v>163</v>
      </c>
      <c r="K19" s="149" t="s">
        <v>145</v>
      </c>
    </row>
    <row r="20" spans="1:11" x14ac:dyDescent="0.25">
      <c r="A20" s="28"/>
      <c r="B20" s="19" t="s">
        <v>5</v>
      </c>
      <c r="C20" s="13" t="s">
        <v>418</v>
      </c>
      <c r="D20" s="377"/>
      <c r="E20" s="379"/>
      <c r="F20" s="379"/>
      <c r="G20" s="379"/>
      <c r="H20" s="379"/>
      <c r="I20" s="379"/>
      <c r="J20" s="108" t="s">
        <v>1</v>
      </c>
      <c r="K20" s="150" t="s">
        <v>151</v>
      </c>
    </row>
    <row r="21" spans="1:11" x14ac:dyDescent="0.25">
      <c r="A21" s="28"/>
      <c r="B21" s="19" t="s">
        <v>261</v>
      </c>
      <c r="C21" s="31" t="s">
        <v>424</v>
      </c>
      <c r="D21" s="106" t="s">
        <v>6</v>
      </c>
      <c r="E21" s="334" t="s">
        <v>285</v>
      </c>
      <c r="F21" s="334"/>
      <c r="G21" s="334"/>
      <c r="H21" s="334"/>
      <c r="I21" s="334"/>
      <c r="J21" s="108" t="s">
        <v>1</v>
      </c>
      <c r="K21" s="150" t="s">
        <v>316</v>
      </c>
    </row>
    <row r="22" spans="1:11" x14ac:dyDescent="0.25">
      <c r="A22" s="28"/>
      <c r="B22" s="19" t="s">
        <v>137</v>
      </c>
      <c r="C22" s="14" t="s">
        <v>154</v>
      </c>
      <c r="D22" s="36" t="s">
        <v>263</v>
      </c>
      <c r="E22" s="361">
        <v>54</v>
      </c>
      <c r="F22" s="362"/>
      <c r="G22" s="362"/>
      <c r="H22" s="362"/>
      <c r="I22" s="362"/>
      <c r="J22" s="108" t="s">
        <v>1</v>
      </c>
      <c r="K22" s="150" t="s">
        <v>281</v>
      </c>
    </row>
    <row r="23" spans="1:11" ht="30" x14ac:dyDescent="0.25">
      <c r="A23" s="28"/>
      <c r="B23" s="19" t="s">
        <v>8</v>
      </c>
      <c r="C23" s="15" t="s">
        <v>107</v>
      </c>
      <c r="D23" s="36" t="s">
        <v>7</v>
      </c>
      <c r="E23" s="365" t="s">
        <v>274</v>
      </c>
      <c r="F23" s="366"/>
      <c r="G23" s="366"/>
      <c r="H23" s="366"/>
      <c r="I23" s="366"/>
      <c r="J23" s="108" t="s">
        <v>1</v>
      </c>
      <c r="K23" s="150" t="s">
        <v>118</v>
      </c>
    </row>
    <row r="24" spans="1:11" ht="15.75" thickBot="1" x14ac:dyDescent="0.3">
      <c r="A24" s="28"/>
      <c r="B24" s="19" t="s">
        <v>9</v>
      </c>
      <c r="C24" s="32">
        <v>2416716.15</v>
      </c>
      <c r="D24" s="371" t="s">
        <v>10</v>
      </c>
      <c r="E24" s="380"/>
      <c r="F24" s="380"/>
      <c r="G24" s="380"/>
      <c r="H24" s="380"/>
      <c r="I24" s="380"/>
      <c r="J24" s="108" t="s">
        <v>1</v>
      </c>
      <c r="K24" s="150"/>
    </row>
    <row r="25" spans="1:11" x14ac:dyDescent="0.25">
      <c r="A25" s="28"/>
      <c r="B25" s="19" t="s">
        <v>262</v>
      </c>
      <c r="C25" s="33">
        <v>43539</v>
      </c>
      <c r="D25" s="20" t="s">
        <v>11</v>
      </c>
      <c r="E25" s="21" t="s">
        <v>366</v>
      </c>
      <c r="F25" s="21" t="s">
        <v>16</v>
      </c>
      <c r="G25" s="21" t="s">
        <v>366</v>
      </c>
      <c r="H25" s="21" t="s">
        <v>17</v>
      </c>
      <c r="I25" s="144" t="s">
        <v>1</v>
      </c>
      <c r="J25" s="108" t="s">
        <v>1</v>
      </c>
      <c r="K25" s="150" t="s">
        <v>1</v>
      </c>
    </row>
    <row r="26" spans="1:11" x14ac:dyDescent="0.25">
      <c r="A26" s="28"/>
      <c r="B26" s="19" t="s">
        <v>14</v>
      </c>
      <c r="C26" s="29" t="s">
        <v>112</v>
      </c>
      <c r="D26" s="22" t="s">
        <v>15</v>
      </c>
      <c r="E26" s="23" t="s">
        <v>1</v>
      </c>
      <c r="F26" s="23" t="s">
        <v>20</v>
      </c>
      <c r="G26" s="23" t="s">
        <v>1</v>
      </c>
      <c r="H26" s="23" t="s">
        <v>21</v>
      </c>
      <c r="I26" s="35" t="s">
        <v>1</v>
      </c>
      <c r="J26" s="108" t="s">
        <v>1</v>
      </c>
      <c r="K26" s="150" t="s">
        <v>1</v>
      </c>
    </row>
    <row r="27" spans="1:11" ht="15.75" thickBot="1" x14ac:dyDescent="0.3">
      <c r="A27" s="28"/>
      <c r="B27" s="24" t="s">
        <v>18</v>
      </c>
      <c r="C27" s="16">
        <v>2020</v>
      </c>
      <c r="D27" s="25" t="s">
        <v>19</v>
      </c>
      <c r="E27" s="26" t="s">
        <v>1</v>
      </c>
      <c r="F27" s="26" t="s">
        <v>13</v>
      </c>
      <c r="G27" s="26" t="s">
        <v>1</v>
      </c>
      <c r="H27" s="26" t="s">
        <v>23</v>
      </c>
      <c r="I27" s="113" t="s">
        <v>1</v>
      </c>
      <c r="J27" s="154" t="s">
        <v>1</v>
      </c>
      <c r="K27" s="155" t="s">
        <v>1</v>
      </c>
    </row>
    <row r="28" spans="1:11" ht="31.5" customHeight="1" thickBot="1" x14ac:dyDescent="0.3">
      <c r="A28" s="42"/>
      <c r="B28" s="27" t="s">
        <v>22</v>
      </c>
      <c r="C28" s="371" t="s">
        <v>114</v>
      </c>
      <c r="D28" s="380"/>
      <c r="E28" s="145"/>
      <c r="F28" s="146" t="s">
        <v>12</v>
      </c>
      <c r="G28" s="146" t="s">
        <v>1</v>
      </c>
      <c r="H28" s="347" t="s">
        <v>24</v>
      </c>
      <c r="I28" s="348"/>
      <c r="J28" s="404" t="s">
        <v>420</v>
      </c>
      <c r="K28" s="405"/>
    </row>
    <row r="29" spans="1:11" ht="15.75" thickBot="1" x14ac:dyDescent="0.3">
      <c r="A29" s="323"/>
      <c r="B29" s="323"/>
      <c r="C29" s="323"/>
      <c r="D29" s="323"/>
      <c r="E29" s="323"/>
      <c r="F29" s="323"/>
      <c r="G29" s="323"/>
      <c r="H29" s="323"/>
      <c r="I29" s="323"/>
      <c r="J29" s="323"/>
      <c r="K29" s="323"/>
    </row>
    <row r="30" spans="1:11" ht="15.75" thickBot="1" x14ac:dyDescent="0.3">
      <c r="A30" s="28">
        <v>3</v>
      </c>
      <c r="B30" s="293" t="s">
        <v>0</v>
      </c>
      <c r="C30" s="296" t="s">
        <v>425</v>
      </c>
      <c r="D30" s="297"/>
      <c r="E30" s="297"/>
      <c r="F30" s="297"/>
      <c r="G30" s="297"/>
      <c r="H30" s="297"/>
      <c r="I30" s="297"/>
      <c r="J30" s="297"/>
      <c r="K30" s="298"/>
    </row>
    <row r="31" spans="1:11" ht="15.75" thickBot="1" x14ac:dyDescent="0.3">
      <c r="A31" s="28"/>
      <c r="B31" s="17"/>
      <c r="C31" s="294"/>
      <c r="D31" s="295"/>
      <c r="E31" s="295"/>
      <c r="F31" s="295"/>
      <c r="G31" s="295"/>
      <c r="H31" s="295"/>
      <c r="I31" s="364"/>
      <c r="J31" s="299" t="s">
        <v>162</v>
      </c>
      <c r="K31" s="300"/>
    </row>
    <row r="32" spans="1:11" ht="15.75" thickBot="1" x14ac:dyDescent="0.3">
      <c r="A32" s="28"/>
      <c r="B32" s="325" t="s">
        <v>2</v>
      </c>
      <c r="C32" s="325"/>
      <c r="D32" s="326" t="s">
        <v>3</v>
      </c>
      <c r="E32" s="327"/>
      <c r="F32" s="327"/>
      <c r="G32" s="327"/>
      <c r="H32" s="327"/>
      <c r="I32" s="328"/>
      <c r="J32" s="38" t="s">
        <v>164</v>
      </c>
      <c r="K32" s="244" t="s">
        <v>121</v>
      </c>
    </row>
    <row r="33" spans="1:11" x14ac:dyDescent="0.25">
      <c r="A33" s="28"/>
      <c r="B33" s="18" t="s">
        <v>4</v>
      </c>
      <c r="C33" s="37" t="s">
        <v>444</v>
      </c>
      <c r="D33" s="376" t="s">
        <v>160</v>
      </c>
      <c r="E33" s="378" t="s">
        <v>445</v>
      </c>
      <c r="F33" s="378"/>
      <c r="G33" s="378"/>
      <c r="H33" s="378"/>
      <c r="I33" s="378"/>
      <c r="J33" s="147" t="s">
        <v>163</v>
      </c>
      <c r="K33" s="149" t="s">
        <v>145</v>
      </c>
    </row>
    <row r="34" spans="1:11" ht="57.75" customHeight="1" x14ac:dyDescent="0.25">
      <c r="A34" s="28"/>
      <c r="B34" s="19" t="s">
        <v>5</v>
      </c>
      <c r="C34" s="13" t="s">
        <v>443</v>
      </c>
      <c r="D34" s="377"/>
      <c r="E34" s="379"/>
      <c r="F34" s="379"/>
      <c r="G34" s="379"/>
      <c r="H34" s="379"/>
      <c r="I34" s="379"/>
      <c r="J34" s="108" t="s">
        <v>1</v>
      </c>
      <c r="K34" s="150" t="s">
        <v>144</v>
      </c>
    </row>
    <row r="35" spans="1:11" x14ac:dyDescent="0.25">
      <c r="A35" s="28"/>
      <c r="B35" s="19" t="s">
        <v>261</v>
      </c>
      <c r="C35" s="31" t="s">
        <v>426</v>
      </c>
      <c r="D35" s="106" t="s">
        <v>6</v>
      </c>
      <c r="E35" s="334" t="s">
        <v>214</v>
      </c>
      <c r="F35" s="334"/>
      <c r="G35" s="334"/>
      <c r="H35" s="334"/>
      <c r="I35" s="334"/>
      <c r="J35" s="108" t="s">
        <v>1</v>
      </c>
      <c r="K35" s="150" t="s">
        <v>273</v>
      </c>
    </row>
    <row r="36" spans="1:11" x14ac:dyDescent="0.25">
      <c r="A36" s="28"/>
      <c r="B36" s="19" t="s">
        <v>137</v>
      </c>
      <c r="C36" s="14" t="s">
        <v>154</v>
      </c>
      <c r="D36" s="36" t="s">
        <v>263</v>
      </c>
      <c r="E36" s="361" t="s">
        <v>369</v>
      </c>
      <c r="F36" s="362"/>
      <c r="G36" s="362"/>
      <c r="H36" s="362"/>
      <c r="I36" s="362"/>
      <c r="J36" s="108" t="s">
        <v>1</v>
      </c>
      <c r="K36" s="150" t="s">
        <v>151</v>
      </c>
    </row>
    <row r="37" spans="1:11" ht="30" x14ac:dyDescent="0.25">
      <c r="A37" s="28"/>
      <c r="B37" s="19" t="s">
        <v>8</v>
      </c>
      <c r="C37" s="15" t="s">
        <v>107</v>
      </c>
      <c r="D37" s="36" t="s">
        <v>7</v>
      </c>
      <c r="E37" s="365" t="s">
        <v>275</v>
      </c>
      <c r="F37" s="366"/>
      <c r="G37" s="366"/>
      <c r="H37" s="366"/>
      <c r="I37" s="366"/>
      <c r="J37" s="108" t="s">
        <v>1</v>
      </c>
      <c r="K37" s="150" t="s">
        <v>316</v>
      </c>
    </row>
    <row r="38" spans="1:11" ht="15.75" thickBot="1" x14ac:dyDescent="0.3">
      <c r="A38" s="28"/>
      <c r="B38" s="19" t="s">
        <v>9</v>
      </c>
      <c r="C38" s="32">
        <v>5416751.5499999998</v>
      </c>
      <c r="D38" s="371" t="s">
        <v>10</v>
      </c>
      <c r="E38" s="380"/>
      <c r="F38" s="380"/>
      <c r="G38" s="380"/>
      <c r="H38" s="380"/>
      <c r="I38" s="380"/>
      <c r="J38" s="108" t="s">
        <v>1</v>
      </c>
      <c r="K38" s="150" t="s">
        <v>272</v>
      </c>
    </row>
    <row r="39" spans="1:11" x14ac:dyDescent="0.25">
      <c r="A39" s="28"/>
      <c r="B39" s="19" t="s">
        <v>262</v>
      </c>
      <c r="C39" s="33">
        <v>43574</v>
      </c>
      <c r="D39" s="20" t="s">
        <v>11</v>
      </c>
      <c r="E39" s="21" t="s">
        <v>366</v>
      </c>
      <c r="F39" s="21" t="s">
        <v>16</v>
      </c>
      <c r="G39" s="21" t="s">
        <v>366</v>
      </c>
      <c r="H39" s="21" t="s">
        <v>17</v>
      </c>
      <c r="I39" s="144" t="s">
        <v>1</v>
      </c>
      <c r="J39" s="108" t="s">
        <v>1</v>
      </c>
      <c r="K39" s="150" t="s">
        <v>118</v>
      </c>
    </row>
    <row r="40" spans="1:11" x14ac:dyDescent="0.25">
      <c r="A40" s="28"/>
      <c r="B40" s="19" t="s">
        <v>14</v>
      </c>
      <c r="C40" s="29" t="s">
        <v>112</v>
      </c>
      <c r="D40" s="22" t="s">
        <v>15</v>
      </c>
      <c r="E40" s="23" t="s">
        <v>1</v>
      </c>
      <c r="F40" s="23" t="s">
        <v>20</v>
      </c>
      <c r="G40" s="23" t="s">
        <v>1</v>
      </c>
      <c r="H40" s="23" t="s">
        <v>21</v>
      </c>
      <c r="I40" s="35" t="s">
        <v>366</v>
      </c>
      <c r="J40" s="108" t="s">
        <v>1</v>
      </c>
      <c r="K40" s="150" t="s">
        <v>1</v>
      </c>
    </row>
    <row r="41" spans="1:11" ht="15.75" thickBot="1" x14ac:dyDescent="0.3">
      <c r="A41" s="28"/>
      <c r="B41" s="24" t="s">
        <v>18</v>
      </c>
      <c r="C41" s="16">
        <v>2020</v>
      </c>
      <c r="D41" s="25" t="s">
        <v>19</v>
      </c>
      <c r="E41" s="26" t="s">
        <v>366</v>
      </c>
      <c r="F41" s="26" t="s">
        <v>13</v>
      </c>
      <c r="G41" s="26" t="s">
        <v>1</v>
      </c>
      <c r="H41" s="26" t="s">
        <v>23</v>
      </c>
      <c r="I41" s="113" t="s">
        <v>1</v>
      </c>
      <c r="J41" s="154" t="s">
        <v>1</v>
      </c>
      <c r="K41" s="155" t="s">
        <v>1</v>
      </c>
    </row>
    <row r="42" spans="1:11" ht="33.75" customHeight="1" thickBot="1" x14ac:dyDescent="0.3">
      <c r="A42" s="42"/>
      <c r="B42" s="27" t="s">
        <v>22</v>
      </c>
      <c r="C42" s="371" t="s">
        <v>114</v>
      </c>
      <c r="D42" s="380"/>
      <c r="E42" s="145"/>
      <c r="F42" s="146" t="s">
        <v>12</v>
      </c>
      <c r="G42" s="146" t="s">
        <v>1</v>
      </c>
      <c r="H42" s="347" t="s">
        <v>24</v>
      </c>
      <c r="I42" s="348"/>
      <c r="J42" s="404" t="s">
        <v>446</v>
      </c>
      <c r="K42" s="405"/>
    </row>
    <row r="43" spans="1:11" ht="15.75" thickBot="1" x14ac:dyDescent="0.3">
      <c r="A43" s="323"/>
      <c r="B43" s="323"/>
      <c r="C43" s="323"/>
      <c r="D43" s="323"/>
      <c r="E43" s="323"/>
      <c r="F43" s="323"/>
      <c r="G43" s="323"/>
      <c r="H43" s="323"/>
      <c r="I43" s="323"/>
      <c r="J43" s="323"/>
      <c r="K43" s="323"/>
    </row>
    <row r="44" spans="1:11" ht="15.75" thickBot="1" x14ac:dyDescent="0.3">
      <c r="A44" s="28">
        <v>4</v>
      </c>
      <c r="B44" s="293" t="s">
        <v>0</v>
      </c>
      <c r="C44" s="296" t="s">
        <v>427</v>
      </c>
      <c r="D44" s="297"/>
      <c r="E44" s="297"/>
      <c r="F44" s="297"/>
      <c r="G44" s="297"/>
      <c r="H44" s="297"/>
      <c r="I44" s="297"/>
      <c r="J44" s="297"/>
      <c r="K44" s="298"/>
    </row>
    <row r="45" spans="1:11" ht="15.75" thickBot="1" x14ac:dyDescent="0.3">
      <c r="A45" s="28"/>
      <c r="B45" s="17"/>
      <c r="C45" s="294"/>
      <c r="D45" s="295"/>
      <c r="E45" s="295"/>
      <c r="F45" s="295"/>
      <c r="G45" s="295"/>
      <c r="H45" s="295"/>
      <c r="I45" s="364"/>
      <c r="J45" s="299" t="s">
        <v>162</v>
      </c>
      <c r="K45" s="300"/>
    </row>
    <row r="46" spans="1:11" ht="15.75" thickBot="1" x14ac:dyDescent="0.3">
      <c r="A46" s="28"/>
      <c r="B46" s="325" t="s">
        <v>2</v>
      </c>
      <c r="C46" s="325"/>
      <c r="D46" s="326" t="s">
        <v>3</v>
      </c>
      <c r="E46" s="327"/>
      <c r="F46" s="327"/>
      <c r="G46" s="327"/>
      <c r="H46" s="327"/>
      <c r="I46" s="328"/>
      <c r="J46" s="244" t="s">
        <v>164</v>
      </c>
      <c r="K46" s="244" t="s">
        <v>121</v>
      </c>
    </row>
    <row r="47" spans="1:11" x14ac:dyDescent="0.25">
      <c r="A47" s="28"/>
      <c r="B47" s="18" t="s">
        <v>4</v>
      </c>
      <c r="C47" s="37"/>
      <c r="D47" s="376" t="s">
        <v>160</v>
      </c>
      <c r="E47" s="378" t="s">
        <v>406</v>
      </c>
      <c r="F47" s="378"/>
      <c r="G47" s="378"/>
      <c r="H47" s="378"/>
      <c r="I47" s="378"/>
      <c r="J47" s="147" t="s">
        <v>303</v>
      </c>
      <c r="K47" s="149" t="s">
        <v>145</v>
      </c>
    </row>
    <row r="48" spans="1:11" ht="30" x14ac:dyDescent="0.25">
      <c r="A48" s="28"/>
      <c r="B48" s="19" t="s">
        <v>5</v>
      </c>
      <c r="C48" s="13" t="s">
        <v>447</v>
      </c>
      <c r="D48" s="377"/>
      <c r="E48" s="379"/>
      <c r="F48" s="379"/>
      <c r="G48" s="379"/>
      <c r="H48" s="379"/>
      <c r="I48" s="379"/>
      <c r="J48" s="108" t="s">
        <v>279</v>
      </c>
      <c r="K48" s="150" t="s">
        <v>144</v>
      </c>
    </row>
    <row r="49" spans="1:11" ht="30" x14ac:dyDescent="0.25">
      <c r="A49" s="28"/>
      <c r="B49" s="19" t="s">
        <v>261</v>
      </c>
      <c r="C49" s="31" t="s">
        <v>428</v>
      </c>
      <c r="D49" s="106" t="s">
        <v>6</v>
      </c>
      <c r="E49" s="334" t="s">
        <v>214</v>
      </c>
      <c r="F49" s="334"/>
      <c r="G49" s="334"/>
      <c r="H49" s="334"/>
      <c r="I49" s="334"/>
      <c r="J49" s="108" t="s">
        <v>141</v>
      </c>
      <c r="K49" s="150" t="s">
        <v>273</v>
      </c>
    </row>
    <row r="50" spans="1:11" ht="30" x14ac:dyDescent="0.25">
      <c r="A50" s="28"/>
      <c r="B50" s="19" t="s">
        <v>137</v>
      </c>
      <c r="C50" s="14" t="s">
        <v>154</v>
      </c>
      <c r="D50" s="36" t="s">
        <v>263</v>
      </c>
      <c r="E50" s="361" t="s">
        <v>369</v>
      </c>
      <c r="F50" s="362"/>
      <c r="G50" s="362"/>
      <c r="H50" s="362"/>
      <c r="I50" s="362"/>
      <c r="J50" s="108" t="s">
        <v>302</v>
      </c>
      <c r="K50" s="150" t="s">
        <v>151</v>
      </c>
    </row>
    <row r="51" spans="1:11" ht="30" x14ac:dyDescent="0.25">
      <c r="A51" s="28"/>
      <c r="B51" s="19" t="s">
        <v>8</v>
      </c>
      <c r="C51" s="15" t="s">
        <v>107</v>
      </c>
      <c r="D51" s="36" t="s">
        <v>7</v>
      </c>
      <c r="E51" s="365" t="s">
        <v>275</v>
      </c>
      <c r="F51" s="366"/>
      <c r="G51" s="366"/>
      <c r="H51" s="366"/>
      <c r="I51" s="366"/>
      <c r="J51" s="108" t="s">
        <v>314</v>
      </c>
      <c r="K51" s="150" t="s">
        <v>316</v>
      </c>
    </row>
    <row r="52" spans="1:11" ht="30.75" thickBot="1" x14ac:dyDescent="0.3">
      <c r="A52" s="28"/>
      <c r="B52" s="19" t="s">
        <v>9</v>
      </c>
      <c r="C52" s="32">
        <v>7021000</v>
      </c>
      <c r="D52" s="371" t="s">
        <v>10</v>
      </c>
      <c r="E52" s="380"/>
      <c r="F52" s="380"/>
      <c r="G52" s="380"/>
      <c r="H52" s="380"/>
      <c r="I52" s="380"/>
      <c r="J52" s="108" t="s">
        <v>150</v>
      </c>
      <c r="K52" s="150" t="s">
        <v>272</v>
      </c>
    </row>
    <row r="53" spans="1:11" x14ac:dyDescent="0.25">
      <c r="A53" s="28"/>
      <c r="B53" s="19" t="s">
        <v>262</v>
      </c>
      <c r="C53" s="33" t="s">
        <v>1</v>
      </c>
      <c r="D53" s="20" t="s">
        <v>11</v>
      </c>
      <c r="E53" s="21" t="s">
        <v>366</v>
      </c>
      <c r="F53" s="21" t="s">
        <v>16</v>
      </c>
      <c r="G53" s="21" t="s">
        <v>366</v>
      </c>
      <c r="H53" s="21" t="s">
        <v>17</v>
      </c>
      <c r="I53" s="144" t="s">
        <v>1</v>
      </c>
      <c r="J53" s="108" t="s">
        <v>1</v>
      </c>
      <c r="K53" s="150" t="s">
        <v>118</v>
      </c>
    </row>
    <row r="54" spans="1:11" x14ac:dyDescent="0.25">
      <c r="A54" s="28"/>
      <c r="B54" s="19" t="s">
        <v>14</v>
      </c>
      <c r="C54" s="29" t="s">
        <v>112</v>
      </c>
      <c r="D54" s="22" t="s">
        <v>15</v>
      </c>
      <c r="E54" s="23" t="s">
        <v>1</v>
      </c>
      <c r="F54" s="23" t="s">
        <v>20</v>
      </c>
      <c r="G54" s="23" t="s">
        <v>1</v>
      </c>
      <c r="H54" s="23" t="s">
        <v>21</v>
      </c>
      <c r="I54" s="35" t="s">
        <v>366</v>
      </c>
      <c r="J54" s="108" t="s">
        <v>1</v>
      </c>
      <c r="K54" s="150" t="s">
        <v>1</v>
      </c>
    </row>
    <row r="55" spans="1:11" ht="15.75" thickBot="1" x14ac:dyDescent="0.3">
      <c r="A55" s="28"/>
      <c r="B55" s="24" t="s">
        <v>18</v>
      </c>
      <c r="C55" s="16">
        <v>2021</v>
      </c>
      <c r="D55" s="25" t="s">
        <v>19</v>
      </c>
      <c r="E55" s="26" t="s">
        <v>366</v>
      </c>
      <c r="F55" s="26" t="s">
        <v>13</v>
      </c>
      <c r="G55" s="26" t="s">
        <v>1</v>
      </c>
      <c r="H55" s="26" t="s">
        <v>23</v>
      </c>
      <c r="I55" s="113" t="s">
        <v>1</v>
      </c>
      <c r="J55" s="154" t="s">
        <v>1</v>
      </c>
      <c r="K55" s="155" t="s">
        <v>1</v>
      </c>
    </row>
    <row r="56" spans="1:11" ht="24.95" customHeight="1" thickBot="1" x14ac:dyDescent="0.3">
      <c r="A56" s="43"/>
      <c r="B56" s="27" t="s">
        <v>22</v>
      </c>
      <c r="C56" s="371" t="s">
        <v>114</v>
      </c>
      <c r="D56" s="380"/>
      <c r="E56" s="145"/>
      <c r="F56" s="146" t="s">
        <v>12</v>
      </c>
      <c r="G56" s="146" t="s">
        <v>1</v>
      </c>
      <c r="H56" s="347" t="s">
        <v>24</v>
      </c>
      <c r="I56" s="348"/>
      <c r="J56" s="404" t="s">
        <v>450</v>
      </c>
      <c r="K56" s="405"/>
    </row>
    <row r="57" spans="1:11" ht="15.75" thickBot="1" x14ac:dyDescent="0.3">
      <c r="A57" s="323"/>
      <c r="B57" s="323"/>
      <c r="C57" s="323"/>
      <c r="D57" s="323"/>
      <c r="E57" s="323"/>
      <c r="F57" s="323"/>
      <c r="G57" s="323"/>
      <c r="H57" s="323"/>
      <c r="I57" s="323"/>
      <c r="J57" s="323"/>
      <c r="K57" s="323"/>
    </row>
    <row r="58" spans="1:11" ht="15.75" thickBot="1" x14ac:dyDescent="0.3">
      <c r="A58" s="28">
        <v>5</v>
      </c>
      <c r="B58" s="293" t="s">
        <v>0</v>
      </c>
      <c r="C58" s="296" t="s">
        <v>429</v>
      </c>
      <c r="D58" s="297"/>
      <c r="E58" s="297"/>
      <c r="F58" s="297"/>
      <c r="G58" s="297"/>
      <c r="H58" s="297"/>
      <c r="I58" s="297"/>
      <c r="J58" s="297"/>
      <c r="K58" s="298"/>
    </row>
    <row r="59" spans="1:11" ht="15.75" thickBot="1" x14ac:dyDescent="0.3">
      <c r="A59" s="28"/>
      <c r="B59" s="17"/>
      <c r="C59" s="294"/>
      <c r="D59" s="295"/>
      <c r="E59" s="295"/>
      <c r="F59" s="295"/>
      <c r="G59" s="295"/>
      <c r="H59" s="295"/>
      <c r="I59" s="364"/>
      <c r="J59" s="299" t="s">
        <v>162</v>
      </c>
      <c r="K59" s="300"/>
    </row>
    <row r="60" spans="1:11" ht="15.75" thickBot="1" x14ac:dyDescent="0.3">
      <c r="A60" s="28"/>
      <c r="B60" s="325" t="s">
        <v>2</v>
      </c>
      <c r="C60" s="325"/>
      <c r="D60" s="326" t="s">
        <v>3</v>
      </c>
      <c r="E60" s="327"/>
      <c r="F60" s="327"/>
      <c r="G60" s="327"/>
      <c r="H60" s="327"/>
      <c r="I60" s="328"/>
      <c r="J60" s="38" t="s">
        <v>164</v>
      </c>
      <c r="K60" s="244" t="s">
        <v>121</v>
      </c>
    </row>
    <row r="61" spans="1:11" ht="15" customHeight="1" x14ac:dyDescent="0.25">
      <c r="A61" s="28"/>
      <c r="B61" s="18" t="s">
        <v>4</v>
      </c>
      <c r="C61" s="37" t="s">
        <v>1</v>
      </c>
      <c r="D61" s="376" t="s">
        <v>160</v>
      </c>
      <c r="E61" s="378" t="s">
        <v>407</v>
      </c>
      <c r="F61" s="378"/>
      <c r="G61" s="378"/>
      <c r="H61" s="378"/>
      <c r="I61" s="378"/>
      <c r="J61" s="147" t="s">
        <v>163</v>
      </c>
      <c r="K61" s="149" t="s">
        <v>145</v>
      </c>
    </row>
    <row r="62" spans="1:11" x14ac:dyDescent="0.25">
      <c r="A62" s="28"/>
      <c r="B62" s="19" t="s">
        <v>5</v>
      </c>
      <c r="C62" s="13" t="s">
        <v>447</v>
      </c>
      <c r="D62" s="377"/>
      <c r="E62" s="379"/>
      <c r="F62" s="379"/>
      <c r="G62" s="379"/>
      <c r="H62" s="379"/>
      <c r="I62" s="379"/>
      <c r="J62" s="108" t="s">
        <v>1</v>
      </c>
      <c r="K62" s="150" t="s">
        <v>151</v>
      </c>
    </row>
    <row r="63" spans="1:11" x14ac:dyDescent="0.25">
      <c r="A63" s="28"/>
      <c r="B63" s="19" t="s">
        <v>261</v>
      </c>
      <c r="C63" s="31" t="s">
        <v>430</v>
      </c>
      <c r="D63" s="106" t="s">
        <v>6</v>
      </c>
      <c r="E63" s="334" t="s">
        <v>208</v>
      </c>
      <c r="F63" s="334"/>
      <c r="G63" s="334"/>
      <c r="H63" s="334"/>
      <c r="I63" s="334"/>
      <c r="J63" s="108" t="s">
        <v>1</v>
      </c>
      <c r="K63" s="150" t="s">
        <v>316</v>
      </c>
    </row>
    <row r="64" spans="1:11" ht="15" customHeight="1" x14ac:dyDescent="0.25">
      <c r="A64" s="28"/>
      <c r="B64" s="19" t="s">
        <v>137</v>
      </c>
      <c r="C64" s="14" t="s">
        <v>154</v>
      </c>
      <c r="D64" s="36" t="s">
        <v>263</v>
      </c>
      <c r="E64" s="361" t="s">
        <v>448</v>
      </c>
      <c r="F64" s="362"/>
      <c r="G64" s="362"/>
      <c r="H64" s="362"/>
      <c r="I64" s="362"/>
      <c r="J64" s="108" t="s">
        <v>1</v>
      </c>
      <c r="K64" s="150" t="s">
        <v>272</v>
      </c>
    </row>
    <row r="65" spans="1:11" ht="30" customHeight="1" x14ac:dyDescent="0.25">
      <c r="A65" s="28"/>
      <c r="B65" s="19" t="s">
        <v>8</v>
      </c>
      <c r="C65" s="15" t="s">
        <v>107</v>
      </c>
      <c r="D65" s="36" t="s">
        <v>7</v>
      </c>
      <c r="E65" s="365" t="s">
        <v>276</v>
      </c>
      <c r="F65" s="366"/>
      <c r="G65" s="366"/>
      <c r="H65" s="366"/>
      <c r="I65" s="366"/>
      <c r="J65" s="108" t="s">
        <v>1</v>
      </c>
      <c r="K65" s="150" t="s">
        <v>281</v>
      </c>
    </row>
    <row r="66" spans="1:11" ht="15.75" thickBot="1" x14ac:dyDescent="0.3">
      <c r="A66" s="28"/>
      <c r="B66" s="19" t="s">
        <v>9</v>
      </c>
      <c r="C66" s="32">
        <v>2174000</v>
      </c>
      <c r="D66" s="371" t="s">
        <v>10</v>
      </c>
      <c r="E66" s="380"/>
      <c r="F66" s="380"/>
      <c r="G66" s="380"/>
      <c r="H66" s="380"/>
      <c r="I66" s="380"/>
      <c r="J66" s="108" t="s">
        <v>1</v>
      </c>
      <c r="K66" s="150" t="s">
        <v>118</v>
      </c>
    </row>
    <row r="67" spans="1:11" x14ac:dyDescent="0.25">
      <c r="A67" s="28"/>
      <c r="B67" s="19" t="s">
        <v>262</v>
      </c>
      <c r="C67" s="33" t="s">
        <v>1</v>
      </c>
      <c r="D67" s="20" t="s">
        <v>11</v>
      </c>
      <c r="E67" s="21" t="s">
        <v>1</v>
      </c>
      <c r="F67" s="21" t="s">
        <v>16</v>
      </c>
      <c r="G67" s="21" t="s">
        <v>1</v>
      </c>
      <c r="H67" s="21" t="s">
        <v>17</v>
      </c>
      <c r="I67" s="144" t="s">
        <v>366</v>
      </c>
      <c r="J67" s="108" t="s">
        <v>1</v>
      </c>
      <c r="K67" s="150" t="s">
        <v>1</v>
      </c>
    </row>
    <row r="68" spans="1:11" x14ac:dyDescent="0.25">
      <c r="A68" s="28"/>
      <c r="B68" s="19" t="s">
        <v>14</v>
      </c>
      <c r="C68" s="29" t="s">
        <v>108</v>
      </c>
      <c r="D68" s="22" t="s">
        <v>15</v>
      </c>
      <c r="E68" s="23" t="s">
        <v>1</v>
      </c>
      <c r="F68" s="23" t="s">
        <v>20</v>
      </c>
      <c r="G68" s="23" t="s">
        <v>1</v>
      </c>
      <c r="H68" s="23" t="s">
        <v>21</v>
      </c>
      <c r="I68" s="35" t="s">
        <v>1</v>
      </c>
      <c r="J68" s="108" t="s">
        <v>1</v>
      </c>
      <c r="K68" s="150" t="s">
        <v>1</v>
      </c>
    </row>
    <row r="69" spans="1:11" ht="15.75" thickBot="1" x14ac:dyDescent="0.3">
      <c r="A69" s="28"/>
      <c r="B69" s="24" t="s">
        <v>18</v>
      </c>
      <c r="C69" s="16">
        <v>2020</v>
      </c>
      <c r="D69" s="25" t="s">
        <v>19</v>
      </c>
      <c r="E69" s="26" t="s">
        <v>1</v>
      </c>
      <c r="F69" s="26" t="s">
        <v>13</v>
      </c>
      <c r="G69" s="26" t="s">
        <v>1</v>
      </c>
      <c r="H69" s="26" t="s">
        <v>23</v>
      </c>
      <c r="I69" s="113" t="s">
        <v>1</v>
      </c>
      <c r="J69" s="154" t="s">
        <v>1</v>
      </c>
      <c r="K69" s="155" t="s">
        <v>1</v>
      </c>
    </row>
    <row r="70" spans="1:11" ht="51.75" customHeight="1" thickBot="1" x14ac:dyDescent="0.3">
      <c r="A70" s="42"/>
      <c r="B70" s="27" t="s">
        <v>22</v>
      </c>
      <c r="C70" s="371" t="s">
        <v>114</v>
      </c>
      <c r="D70" s="380"/>
      <c r="E70" s="145"/>
      <c r="F70" s="146" t="s">
        <v>12</v>
      </c>
      <c r="G70" s="146" t="s">
        <v>1</v>
      </c>
      <c r="H70" s="347" t="s">
        <v>24</v>
      </c>
      <c r="I70" s="348"/>
      <c r="J70" s="404" t="s">
        <v>769</v>
      </c>
      <c r="K70" s="405"/>
    </row>
    <row r="71" spans="1:11" ht="15.75" thickBot="1" x14ac:dyDescent="0.3"/>
    <row r="72" spans="1:11" ht="15.75" thickBot="1" x14ac:dyDescent="0.3">
      <c r="A72" s="28">
        <v>6</v>
      </c>
      <c r="B72" s="17" t="s">
        <v>0</v>
      </c>
      <c r="C72" s="296" t="s">
        <v>431</v>
      </c>
      <c r="D72" s="297"/>
      <c r="E72" s="297"/>
      <c r="F72" s="297"/>
      <c r="G72" s="297"/>
      <c r="H72" s="297"/>
      <c r="I72" s="297"/>
      <c r="J72" s="297"/>
      <c r="K72" s="298"/>
    </row>
    <row r="73" spans="1:11" ht="15.75" thickBot="1" x14ac:dyDescent="0.3">
      <c r="A73" s="28"/>
      <c r="B73" s="17"/>
      <c r="C73" s="294"/>
      <c r="D73" s="295"/>
      <c r="E73" s="295"/>
      <c r="F73" s="295"/>
      <c r="G73" s="295"/>
      <c r="H73" s="295"/>
      <c r="I73" s="364"/>
      <c r="J73" s="299" t="s">
        <v>162</v>
      </c>
      <c r="K73" s="300"/>
    </row>
    <row r="74" spans="1:11" ht="15.75" thickBot="1" x14ac:dyDescent="0.3">
      <c r="A74" s="28"/>
      <c r="B74" s="325" t="s">
        <v>2</v>
      </c>
      <c r="C74" s="325"/>
      <c r="D74" s="326" t="s">
        <v>3</v>
      </c>
      <c r="E74" s="327"/>
      <c r="F74" s="327"/>
      <c r="G74" s="327"/>
      <c r="H74" s="327"/>
      <c r="I74" s="328"/>
      <c r="J74" s="244" t="s">
        <v>164</v>
      </c>
      <c r="K74" s="38" t="s">
        <v>121</v>
      </c>
    </row>
    <row r="75" spans="1:11" x14ac:dyDescent="0.25">
      <c r="A75" s="28"/>
      <c r="B75" s="18" t="s">
        <v>4</v>
      </c>
      <c r="C75" s="37" t="s">
        <v>1</v>
      </c>
      <c r="D75" s="376" t="s">
        <v>160</v>
      </c>
      <c r="E75" s="378" t="s">
        <v>408</v>
      </c>
      <c r="F75" s="378"/>
      <c r="G75" s="378"/>
      <c r="H75" s="378"/>
      <c r="I75" s="378"/>
      <c r="J75" s="147" t="s">
        <v>303</v>
      </c>
      <c r="K75" s="149" t="s">
        <v>163</v>
      </c>
    </row>
    <row r="76" spans="1:11" ht="30" x14ac:dyDescent="0.25">
      <c r="A76" s="28"/>
      <c r="B76" s="19" t="s">
        <v>5</v>
      </c>
      <c r="C76" s="13" t="s">
        <v>447</v>
      </c>
      <c r="D76" s="377"/>
      <c r="E76" s="379"/>
      <c r="F76" s="379"/>
      <c r="G76" s="379"/>
      <c r="H76" s="379"/>
      <c r="I76" s="379"/>
      <c r="J76" s="108" t="s">
        <v>280</v>
      </c>
      <c r="K76" s="150" t="s">
        <v>1</v>
      </c>
    </row>
    <row r="77" spans="1:11" ht="30" x14ac:dyDescent="0.25">
      <c r="A77" s="28"/>
      <c r="B77" s="19" t="s">
        <v>261</v>
      </c>
      <c r="C77" s="31" t="s">
        <v>432</v>
      </c>
      <c r="D77" s="106" t="s">
        <v>6</v>
      </c>
      <c r="E77" s="334" t="s">
        <v>285</v>
      </c>
      <c r="F77" s="334"/>
      <c r="G77" s="334"/>
      <c r="H77" s="334"/>
      <c r="I77" s="334"/>
      <c r="J77" s="108" t="s">
        <v>279</v>
      </c>
      <c r="K77" s="150" t="s">
        <v>1</v>
      </c>
    </row>
    <row r="78" spans="1:11" x14ac:dyDescent="0.25">
      <c r="A78" s="28"/>
      <c r="B78" s="19" t="s">
        <v>137</v>
      </c>
      <c r="C78" s="14" t="s">
        <v>154</v>
      </c>
      <c r="D78" s="36" t="s">
        <v>263</v>
      </c>
      <c r="E78" s="361">
        <v>54</v>
      </c>
      <c r="F78" s="362"/>
      <c r="G78" s="362"/>
      <c r="H78" s="362"/>
      <c r="I78" s="362"/>
      <c r="J78" s="108" t="s">
        <v>1</v>
      </c>
      <c r="K78" s="150" t="s">
        <v>1</v>
      </c>
    </row>
    <row r="79" spans="1:11" ht="30" x14ac:dyDescent="0.25">
      <c r="A79" s="28"/>
      <c r="B79" s="19" t="s">
        <v>8</v>
      </c>
      <c r="C79" s="15" t="s">
        <v>107</v>
      </c>
      <c r="D79" s="36" t="s">
        <v>7</v>
      </c>
      <c r="E79" s="365" t="s">
        <v>274</v>
      </c>
      <c r="F79" s="366"/>
      <c r="G79" s="366"/>
      <c r="H79" s="366"/>
      <c r="I79" s="366"/>
      <c r="J79" s="108" t="s">
        <v>141</v>
      </c>
      <c r="K79" s="150" t="s">
        <v>1</v>
      </c>
    </row>
    <row r="80" spans="1:11" ht="30.75" thickBot="1" x14ac:dyDescent="0.3">
      <c r="A80" s="28"/>
      <c r="B80" s="19" t="s">
        <v>9</v>
      </c>
      <c r="C80" s="32">
        <v>2627000</v>
      </c>
      <c r="D80" s="371" t="s">
        <v>10</v>
      </c>
      <c r="E80" s="380"/>
      <c r="F80" s="380"/>
      <c r="G80" s="380"/>
      <c r="H80" s="380"/>
      <c r="I80" s="380"/>
      <c r="J80" s="108" t="s">
        <v>150</v>
      </c>
      <c r="K80" s="150" t="s">
        <v>1</v>
      </c>
    </row>
    <row r="81" spans="1:11" x14ac:dyDescent="0.25">
      <c r="A81" s="28"/>
      <c r="B81" s="19" t="s">
        <v>262</v>
      </c>
      <c r="C81" s="33" t="s">
        <v>1</v>
      </c>
      <c r="D81" s="20" t="s">
        <v>11</v>
      </c>
      <c r="E81" s="21" t="s">
        <v>366</v>
      </c>
      <c r="F81" s="21" t="s">
        <v>16</v>
      </c>
      <c r="G81" s="21" t="s">
        <v>366</v>
      </c>
      <c r="H81" s="21" t="s">
        <v>17</v>
      </c>
      <c r="I81" s="144"/>
      <c r="J81" s="108" t="s">
        <v>1</v>
      </c>
      <c r="K81" s="150" t="s">
        <v>1</v>
      </c>
    </row>
    <row r="82" spans="1:11" x14ac:dyDescent="0.25">
      <c r="A82" s="28"/>
      <c r="B82" s="19" t="s">
        <v>14</v>
      </c>
      <c r="C82" s="29" t="s">
        <v>108</v>
      </c>
      <c r="D82" s="22" t="s">
        <v>15</v>
      </c>
      <c r="E82" s="23" t="s">
        <v>1</v>
      </c>
      <c r="F82" s="23" t="s">
        <v>20</v>
      </c>
      <c r="G82" s="23" t="s">
        <v>1</v>
      </c>
      <c r="H82" s="23" t="s">
        <v>21</v>
      </c>
      <c r="I82" s="35" t="s">
        <v>1</v>
      </c>
      <c r="J82" s="108" t="s">
        <v>1</v>
      </c>
      <c r="K82" s="150" t="s">
        <v>1</v>
      </c>
    </row>
    <row r="83" spans="1:11" ht="15.75" thickBot="1" x14ac:dyDescent="0.3">
      <c r="A83" s="28"/>
      <c r="B83" s="24" t="s">
        <v>18</v>
      </c>
      <c r="C83" s="16">
        <v>2021</v>
      </c>
      <c r="D83" s="25" t="s">
        <v>19</v>
      </c>
      <c r="E83" s="26" t="s">
        <v>366</v>
      </c>
      <c r="F83" s="26" t="s">
        <v>13</v>
      </c>
      <c r="G83" s="26" t="s">
        <v>1</v>
      </c>
      <c r="H83" s="26" t="s">
        <v>23</v>
      </c>
      <c r="I83" s="113" t="s">
        <v>1</v>
      </c>
      <c r="J83" s="154" t="s">
        <v>1</v>
      </c>
      <c r="K83" s="155" t="s">
        <v>1</v>
      </c>
    </row>
    <row r="84" spans="1:11" ht="24.95" customHeight="1" thickBot="1" x14ac:dyDescent="0.3">
      <c r="A84" s="43"/>
      <c r="B84" s="27" t="s">
        <v>22</v>
      </c>
      <c r="C84" s="371" t="s">
        <v>114</v>
      </c>
      <c r="D84" s="380"/>
      <c r="E84" s="145"/>
      <c r="F84" s="146" t="s">
        <v>12</v>
      </c>
      <c r="G84" s="146" t="s">
        <v>1</v>
      </c>
      <c r="H84" s="347" t="s">
        <v>24</v>
      </c>
      <c r="I84" s="348"/>
      <c r="J84" s="404" t="s">
        <v>449</v>
      </c>
      <c r="K84" s="405"/>
    </row>
    <row r="85" spans="1:11" ht="15.75" thickBot="1" x14ac:dyDescent="0.3">
      <c r="A85" s="43"/>
      <c r="B85" s="50"/>
      <c r="C85" s="45"/>
      <c r="D85" s="45"/>
      <c r="E85" s="45"/>
      <c r="F85" s="46"/>
      <c r="G85" s="46"/>
      <c r="H85" s="45"/>
      <c r="I85" s="45"/>
      <c r="J85" s="48"/>
      <c r="K85" s="48"/>
    </row>
    <row r="86" spans="1:11" ht="15.75" thickBot="1" x14ac:dyDescent="0.3">
      <c r="A86" s="28">
        <v>7</v>
      </c>
      <c r="B86" s="293" t="s">
        <v>0</v>
      </c>
      <c r="C86" s="296" t="s">
        <v>433</v>
      </c>
      <c r="D86" s="297"/>
      <c r="E86" s="297"/>
      <c r="F86" s="297"/>
      <c r="G86" s="297"/>
      <c r="H86" s="297"/>
      <c r="I86" s="297"/>
      <c r="J86" s="297"/>
      <c r="K86" s="298"/>
    </row>
    <row r="87" spans="1:11" ht="15.75" thickBot="1" x14ac:dyDescent="0.3">
      <c r="A87" s="28"/>
      <c r="B87" s="17"/>
      <c r="C87" s="294"/>
      <c r="D87" s="295"/>
      <c r="E87" s="295"/>
      <c r="F87" s="295"/>
      <c r="G87" s="295"/>
      <c r="H87" s="295"/>
      <c r="I87" s="364"/>
      <c r="J87" s="299" t="s">
        <v>162</v>
      </c>
      <c r="K87" s="300"/>
    </row>
    <row r="88" spans="1:11" ht="15.75" thickBot="1" x14ac:dyDescent="0.3">
      <c r="A88" s="28"/>
      <c r="B88" s="325" t="s">
        <v>2</v>
      </c>
      <c r="C88" s="325"/>
      <c r="D88" s="326" t="s">
        <v>3</v>
      </c>
      <c r="E88" s="327"/>
      <c r="F88" s="327"/>
      <c r="G88" s="327"/>
      <c r="H88" s="327"/>
      <c r="I88" s="328"/>
      <c r="J88" s="38" t="s">
        <v>164</v>
      </c>
      <c r="K88" s="244" t="s">
        <v>121</v>
      </c>
    </row>
    <row r="89" spans="1:11" x14ac:dyDescent="0.25">
      <c r="A89" s="28"/>
      <c r="B89" s="18" t="s">
        <v>4</v>
      </c>
      <c r="C89" s="37" t="s">
        <v>1</v>
      </c>
      <c r="D89" s="376" t="s">
        <v>160</v>
      </c>
      <c r="E89" s="378" t="s">
        <v>409</v>
      </c>
      <c r="F89" s="378"/>
      <c r="G89" s="378"/>
      <c r="H89" s="378"/>
      <c r="I89" s="378"/>
      <c r="J89" s="147" t="s">
        <v>163</v>
      </c>
      <c r="K89" s="149" t="s">
        <v>145</v>
      </c>
    </row>
    <row r="90" spans="1:11" x14ac:dyDescent="0.25">
      <c r="A90" s="28"/>
      <c r="B90" s="19" t="s">
        <v>5</v>
      </c>
      <c r="C90" s="13" t="s">
        <v>447</v>
      </c>
      <c r="D90" s="377"/>
      <c r="E90" s="379"/>
      <c r="F90" s="379"/>
      <c r="G90" s="379"/>
      <c r="H90" s="379"/>
      <c r="I90" s="379"/>
      <c r="J90" s="108" t="s">
        <v>1</v>
      </c>
      <c r="K90" s="150" t="s">
        <v>151</v>
      </c>
    </row>
    <row r="91" spans="1:11" x14ac:dyDescent="0.25">
      <c r="A91" s="28"/>
      <c r="B91" s="19" t="s">
        <v>261</v>
      </c>
      <c r="C91" s="31" t="s">
        <v>434</v>
      </c>
      <c r="D91" s="106" t="s">
        <v>6</v>
      </c>
      <c r="E91" s="334" t="s">
        <v>205</v>
      </c>
      <c r="F91" s="334"/>
      <c r="G91" s="334"/>
      <c r="H91" s="334"/>
      <c r="I91" s="334"/>
      <c r="J91" s="108" t="s">
        <v>1</v>
      </c>
      <c r="K91" s="150" t="s">
        <v>316</v>
      </c>
    </row>
    <row r="92" spans="1:11" x14ac:dyDescent="0.25">
      <c r="A92" s="28"/>
      <c r="B92" s="19" t="s">
        <v>137</v>
      </c>
      <c r="C92" s="14" t="s">
        <v>154</v>
      </c>
      <c r="D92" s="36" t="s">
        <v>263</v>
      </c>
      <c r="E92" s="361">
        <v>36</v>
      </c>
      <c r="F92" s="362"/>
      <c r="G92" s="362"/>
      <c r="H92" s="362"/>
      <c r="I92" s="362"/>
      <c r="J92" s="108" t="s">
        <v>1</v>
      </c>
      <c r="K92" s="150" t="s">
        <v>281</v>
      </c>
    </row>
    <row r="93" spans="1:11" ht="30" x14ac:dyDescent="0.25">
      <c r="A93" s="28"/>
      <c r="B93" s="19" t="s">
        <v>8</v>
      </c>
      <c r="C93" s="15" t="s">
        <v>107</v>
      </c>
      <c r="D93" s="36" t="s">
        <v>7</v>
      </c>
      <c r="E93" s="365" t="s">
        <v>134</v>
      </c>
      <c r="F93" s="366"/>
      <c r="G93" s="366"/>
      <c r="H93" s="366"/>
      <c r="I93" s="366"/>
      <c r="J93" s="108" t="s">
        <v>1</v>
      </c>
      <c r="K93" s="150" t="s">
        <v>118</v>
      </c>
    </row>
    <row r="94" spans="1:11" ht="15.75" thickBot="1" x14ac:dyDescent="0.3">
      <c r="A94" s="28"/>
      <c r="B94" s="19" t="s">
        <v>9</v>
      </c>
      <c r="C94" s="32">
        <v>3464000</v>
      </c>
      <c r="D94" s="371" t="s">
        <v>10</v>
      </c>
      <c r="E94" s="380"/>
      <c r="F94" s="380"/>
      <c r="G94" s="380"/>
      <c r="H94" s="380"/>
      <c r="I94" s="380"/>
      <c r="J94" s="108" t="s">
        <v>1</v>
      </c>
      <c r="K94" s="150" t="s">
        <v>1</v>
      </c>
    </row>
    <row r="95" spans="1:11" x14ac:dyDescent="0.25">
      <c r="A95" s="28"/>
      <c r="B95" s="19" t="s">
        <v>262</v>
      </c>
      <c r="C95" s="33" t="s">
        <v>1</v>
      </c>
      <c r="D95" s="20" t="s">
        <v>11</v>
      </c>
      <c r="E95" s="21" t="s">
        <v>1</v>
      </c>
      <c r="F95" s="21" t="s">
        <v>16</v>
      </c>
      <c r="G95" s="21" t="s">
        <v>328</v>
      </c>
      <c r="H95" s="21" t="s">
        <v>17</v>
      </c>
      <c r="I95" s="144" t="s">
        <v>328</v>
      </c>
      <c r="J95" s="108" t="s">
        <v>1</v>
      </c>
      <c r="K95" s="150" t="s">
        <v>1</v>
      </c>
    </row>
    <row r="96" spans="1:11" x14ac:dyDescent="0.25">
      <c r="A96" s="28"/>
      <c r="B96" s="19" t="s">
        <v>14</v>
      </c>
      <c r="C96" s="29" t="s">
        <v>108</v>
      </c>
      <c r="D96" s="22" t="s">
        <v>15</v>
      </c>
      <c r="E96" s="23" t="s">
        <v>1</v>
      </c>
      <c r="F96" s="23" t="s">
        <v>20</v>
      </c>
      <c r="G96" s="23" t="s">
        <v>1</v>
      </c>
      <c r="H96" s="23" t="s">
        <v>21</v>
      </c>
      <c r="I96" s="35" t="s">
        <v>1</v>
      </c>
      <c r="J96" s="108" t="s">
        <v>1</v>
      </c>
      <c r="K96" s="150" t="s">
        <v>1</v>
      </c>
    </row>
    <row r="97" spans="1:11" ht="15.75" thickBot="1" x14ac:dyDescent="0.3">
      <c r="A97" s="28"/>
      <c r="B97" s="24" t="s">
        <v>18</v>
      </c>
      <c r="C97" s="16">
        <v>2020</v>
      </c>
      <c r="D97" s="25" t="s">
        <v>19</v>
      </c>
      <c r="E97" s="26" t="s">
        <v>1</v>
      </c>
      <c r="F97" s="26" t="s">
        <v>13</v>
      </c>
      <c r="G97" s="26" t="s">
        <v>1</v>
      </c>
      <c r="H97" s="26" t="s">
        <v>23</v>
      </c>
      <c r="I97" s="113" t="s">
        <v>1</v>
      </c>
      <c r="J97" s="154" t="s">
        <v>1</v>
      </c>
      <c r="K97" s="155" t="s">
        <v>1</v>
      </c>
    </row>
    <row r="98" spans="1:11" ht="34.5" customHeight="1" thickBot="1" x14ac:dyDescent="0.3">
      <c r="A98" s="43"/>
      <c r="B98" s="27" t="s">
        <v>22</v>
      </c>
      <c r="C98" s="371" t="s">
        <v>114</v>
      </c>
      <c r="D98" s="380"/>
      <c r="E98" s="145"/>
      <c r="F98" s="146" t="s">
        <v>12</v>
      </c>
      <c r="G98" s="146" t="s">
        <v>1</v>
      </c>
      <c r="H98" s="347" t="s">
        <v>24</v>
      </c>
      <c r="I98" s="348"/>
      <c r="J98" s="404" t="s">
        <v>770</v>
      </c>
      <c r="K98" s="405"/>
    </row>
    <row r="99" spans="1:11" ht="15.75" thickBot="1" x14ac:dyDescent="0.3">
      <c r="A99" s="43"/>
      <c r="B99" s="49"/>
      <c r="C99" s="45"/>
      <c r="D99" s="45"/>
      <c r="E99" s="44"/>
      <c r="F99" s="46"/>
      <c r="G99" s="47"/>
      <c r="H99" s="44"/>
      <c r="I99" s="44"/>
      <c r="J99" s="48"/>
      <c r="K99" s="48"/>
    </row>
    <row r="100" spans="1:11" ht="15.75" thickBot="1" x14ac:dyDescent="0.3">
      <c r="A100" s="28">
        <v>8</v>
      </c>
      <c r="B100" s="17" t="s">
        <v>0</v>
      </c>
      <c r="C100" s="296" t="s">
        <v>435</v>
      </c>
      <c r="D100" s="297"/>
      <c r="E100" s="297"/>
      <c r="F100" s="297"/>
      <c r="G100" s="297"/>
      <c r="H100" s="297"/>
      <c r="I100" s="297"/>
      <c r="J100" s="297"/>
      <c r="K100" s="298"/>
    </row>
    <row r="101" spans="1:11" ht="15.75" thickBot="1" x14ac:dyDescent="0.3">
      <c r="A101" s="28"/>
      <c r="B101" s="17"/>
      <c r="C101" s="294"/>
      <c r="D101" s="295"/>
      <c r="E101" s="295"/>
      <c r="F101" s="295"/>
      <c r="G101" s="295"/>
      <c r="H101" s="295"/>
      <c r="I101" s="364"/>
      <c r="J101" s="299" t="s">
        <v>162</v>
      </c>
      <c r="K101" s="300"/>
    </row>
    <row r="102" spans="1:11" ht="15.75" thickBot="1" x14ac:dyDescent="0.3">
      <c r="A102" s="28"/>
      <c r="B102" s="325" t="s">
        <v>2</v>
      </c>
      <c r="C102" s="325"/>
      <c r="D102" s="326" t="s">
        <v>3</v>
      </c>
      <c r="E102" s="327"/>
      <c r="F102" s="327"/>
      <c r="G102" s="327"/>
      <c r="H102" s="327"/>
      <c r="I102" s="328"/>
      <c r="J102" s="244" t="s">
        <v>164</v>
      </c>
      <c r="K102" s="244" t="s">
        <v>121</v>
      </c>
    </row>
    <row r="103" spans="1:11" x14ac:dyDescent="0.25">
      <c r="A103" s="28"/>
      <c r="B103" s="18" t="s">
        <v>4</v>
      </c>
      <c r="C103" s="37" t="s">
        <v>1</v>
      </c>
      <c r="D103" s="376" t="s">
        <v>160</v>
      </c>
      <c r="E103" s="378" t="s">
        <v>411</v>
      </c>
      <c r="F103" s="378"/>
      <c r="G103" s="378"/>
      <c r="H103" s="378"/>
      <c r="I103" s="378"/>
      <c r="J103" s="147" t="s">
        <v>303</v>
      </c>
      <c r="K103" s="149" t="s">
        <v>145</v>
      </c>
    </row>
    <row r="104" spans="1:11" ht="30" x14ac:dyDescent="0.25">
      <c r="A104" s="28"/>
      <c r="B104" s="19" t="s">
        <v>5</v>
      </c>
      <c r="C104" s="13" t="s">
        <v>447</v>
      </c>
      <c r="D104" s="377"/>
      <c r="E104" s="379"/>
      <c r="F104" s="379"/>
      <c r="G104" s="379"/>
      <c r="H104" s="379"/>
      <c r="I104" s="379"/>
      <c r="J104" s="108" t="s">
        <v>279</v>
      </c>
      <c r="K104" s="150" t="s">
        <v>316</v>
      </c>
    </row>
    <row r="105" spans="1:11" ht="30" x14ac:dyDescent="0.25">
      <c r="A105" s="28"/>
      <c r="B105" s="19" t="s">
        <v>261</v>
      </c>
      <c r="C105" s="31" t="s">
        <v>436</v>
      </c>
      <c r="D105" s="106" t="s">
        <v>6</v>
      </c>
      <c r="E105" s="334" t="s">
        <v>243</v>
      </c>
      <c r="F105" s="334"/>
      <c r="G105" s="334"/>
      <c r="H105" s="334"/>
      <c r="I105" s="334"/>
      <c r="J105" s="108" t="s">
        <v>141</v>
      </c>
      <c r="K105" s="150" t="s">
        <v>151</v>
      </c>
    </row>
    <row r="106" spans="1:11" x14ac:dyDescent="0.25">
      <c r="A106" s="28"/>
      <c r="B106" s="19" t="s">
        <v>137</v>
      </c>
      <c r="C106" s="14" t="s">
        <v>154</v>
      </c>
      <c r="D106" s="36" t="s">
        <v>263</v>
      </c>
      <c r="E106" s="361" t="s">
        <v>410</v>
      </c>
      <c r="F106" s="362"/>
      <c r="G106" s="362"/>
      <c r="H106" s="362"/>
      <c r="I106" s="362"/>
      <c r="J106" s="108" t="s">
        <v>1</v>
      </c>
      <c r="K106" s="150" t="s">
        <v>118</v>
      </c>
    </row>
    <row r="107" spans="1:11" ht="30" x14ac:dyDescent="0.25">
      <c r="A107" s="28"/>
      <c r="B107" s="19" t="s">
        <v>8</v>
      </c>
      <c r="C107" s="15" t="s">
        <v>111</v>
      </c>
      <c r="D107" s="36" t="s">
        <v>7</v>
      </c>
      <c r="E107" s="365" t="s">
        <v>278</v>
      </c>
      <c r="F107" s="366"/>
      <c r="G107" s="366"/>
      <c r="H107" s="366"/>
      <c r="I107" s="366"/>
      <c r="J107" s="108" t="s">
        <v>1</v>
      </c>
      <c r="K107" s="150" t="s">
        <v>1</v>
      </c>
    </row>
    <row r="108" spans="1:11" ht="15.75" thickBot="1" x14ac:dyDescent="0.3">
      <c r="A108" s="28"/>
      <c r="B108" s="19" t="s">
        <v>9</v>
      </c>
      <c r="C108" s="32">
        <v>1512000</v>
      </c>
      <c r="D108" s="371" t="s">
        <v>10</v>
      </c>
      <c r="E108" s="380"/>
      <c r="F108" s="380"/>
      <c r="G108" s="380"/>
      <c r="H108" s="380"/>
      <c r="I108" s="380"/>
      <c r="J108" s="108" t="s">
        <v>1</v>
      </c>
      <c r="K108" s="150" t="s">
        <v>1</v>
      </c>
    </row>
    <row r="109" spans="1:11" x14ac:dyDescent="0.25">
      <c r="A109" s="28"/>
      <c r="B109" s="19" t="s">
        <v>262</v>
      </c>
      <c r="C109" s="33" t="s">
        <v>1</v>
      </c>
      <c r="D109" s="20" t="s">
        <v>11</v>
      </c>
      <c r="E109" s="21" t="s">
        <v>1</v>
      </c>
      <c r="F109" s="21" t="s">
        <v>16</v>
      </c>
      <c r="G109" s="21" t="s">
        <v>1</v>
      </c>
      <c r="H109" s="21" t="s">
        <v>17</v>
      </c>
      <c r="I109" s="144" t="s">
        <v>366</v>
      </c>
      <c r="J109" s="108" t="s">
        <v>1</v>
      </c>
      <c r="K109" s="150" t="s">
        <v>1</v>
      </c>
    </row>
    <row r="110" spans="1:11" x14ac:dyDescent="0.25">
      <c r="A110" s="28"/>
      <c r="B110" s="19" t="s">
        <v>14</v>
      </c>
      <c r="C110" s="29" t="s">
        <v>108</v>
      </c>
      <c r="D110" s="22" t="s">
        <v>15</v>
      </c>
      <c r="E110" s="23" t="s">
        <v>366</v>
      </c>
      <c r="F110" s="23" t="s">
        <v>20</v>
      </c>
      <c r="G110" s="23" t="s">
        <v>1</v>
      </c>
      <c r="H110" s="23" t="s">
        <v>21</v>
      </c>
      <c r="I110" s="35" t="s">
        <v>366</v>
      </c>
      <c r="J110" s="108" t="s">
        <v>1</v>
      </c>
      <c r="K110" s="150" t="s">
        <v>1</v>
      </c>
    </row>
    <row r="111" spans="1:11" ht="15.75" thickBot="1" x14ac:dyDescent="0.3">
      <c r="A111" s="28"/>
      <c r="B111" s="24" t="s">
        <v>18</v>
      </c>
      <c r="C111" s="16">
        <v>2020</v>
      </c>
      <c r="D111" s="25" t="s">
        <v>19</v>
      </c>
      <c r="E111" s="26" t="s">
        <v>1</v>
      </c>
      <c r="F111" s="26" t="s">
        <v>13</v>
      </c>
      <c r="G111" s="26" t="s">
        <v>1</v>
      </c>
      <c r="H111" s="26" t="s">
        <v>23</v>
      </c>
      <c r="I111" s="113" t="s">
        <v>1</v>
      </c>
      <c r="J111" s="154" t="s">
        <v>1</v>
      </c>
      <c r="K111" s="155" t="s">
        <v>1</v>
      </c>
    </row>
    <row r="112" spans="1:11" ht="46.5" customHeight="1" thickBot="1" x14ac:dyDescent="0.3">
      <c r="A112" s="78"/>
      <c r="B112" s="27" t="s">
        <v>22</v>
      </c>
      <c r="C112" s="371" t="s">
        <v>114</v>
      </c>
      <c r="D112" s="380"/>
      <c r="E112" s="145"/>
      <c r="F112" s="146" t="s">
        <v>12</v>
      </c>
      <c r="G112" s="146" t="s">
        <v>366</v>
      </c>
      <c r="H112" s="347" t="s">
        <v>24</v>
      </c>
      <c r="I112" s="348"/>
      <c r="J112" s="404" t="s">
        <v>452</v>
      </c>
      <c r="K112" s="405"/>
    </row>
    <row r="113" spans="1:11" ht="15.75" thickBot="1" x14ac:dyDescent="0.3"/>
    <row r="114" spans="1:11" ht="15.75" thickBot="1" x14ac:dyDescent="0.3">
      <c r="A114" s="28">
        <v>9</v>
      </c>
      <c r="B114" s="17" t="s">
        <v>0</v>
      </c>
      <c r="C114" s="296" t="s">
        <v>437</v>
      </c>
      <c r="D114" s="297"/>
      <c r="E114" s="297"/>
      <c r="F114" s="297"/>
      <c r="G114" s="297"/>
      <c r="H114" s="297"/>
      <c r="I114" s="297"/>
      <c r="J114" s="297"/>
      <c r="K114" s="298"/>
    </row>
    <row r="115" spans="1:11" ht="15.75" thickBot="1" x14ac:dyDescent="0.3">
      <c r="A115" s="28"/>
      <c r="B115" s="17"/>
      <c r="C115" s="294"/>
      <c r="D115" s="295"/>
      <c r="E115" s="295"/>
      <c r="F115" s="295"/>
      <c r="G115" s="295"/>
      <c r="H115" s="295"/>
      <c r="I115" s="364"/>
      <c r="J115" s="299" t="s">
        <v>162</v>
      </c>
      <c r="K115" s="300"/>
    </row>
    <row r="116" spans="1:11" ht="15.75" thickBot="1" x14ac:dyDescent="0.3">
      <c r="A116" s="28"/>
      <c r="B116" s="325" t="s">
        <v>2</v>
      </c>
      <c r="C116" s="325"/>
      <c r="D116" s="326" t="s">
        <v>3</v>
      </c>
      <c r="E116" s="327"/>
      <c r="F116" s="327"/>
      <c r="G116" s="327"/>
      <c r="H116" s="327"/>
      <c r="I116" s="328"/>
      <c r="J116" s="244" t="s">
        <v>164</v>
      </c>
      <c r="K116" s="38" t="s">
        <v>121</v>
      </c>
    </row>
    <row r="117" spans="1:11" x14ac:dyDescent="0.25">
      <c r="A117" s="28"/>
      <c r="B117" s="18" t="s">
        <v>4</v>
      </c>
      <c r="C117" s="37" t="s">
        <v>1</v>
      </c>
      <c r="D117" s="376" t="s">
        <v>160</v>
      </c>
      <c r="E117" s="378" t="s">
        <v>454</v>
      </c>
      <c r="F117" s="378"/>
      <c r="G117" s="378"/>
      <c r="H117" s="378"/>
      <c r="I117" s="378"/>
      <c r="J117" s="147" t="s">
        <v>303</v>
      </c>
      <c r="K117" s="149" t="s">
        <v>163</v>
      </c>
    </row>
    <row r="118" spans="1:11" ht="30" x14ac:dyDescent="0.25">
      <c r="A118" s="28"/>
      <c r="B118" s="19" t="s">
        <v>5</v>
      </c>
      <c r="C118" s="13" t="s">
        <v>447</v>
      </c>
      <c r="D118" s="377"/>
      <c r="E118" s="379"/>
      <c r="F118" s="379"/>
      <c r="G118" s="379"/>
      <c r="H118" s="379"/>
      <c r="I118" s="379"/>
      <c r="J118" s="108" t="s">
        <v>280</v>
      </c>
      <c r="K118" s="150" t="s">
        <v>1</v>
      </c>
    </row>
    <row r="119" spans="1:11" ht="30" x14ac:dyDescent="0.25">
      <c r="A119" s="28"/>
      <c r="B119" s="19" t="s">
        <v>261</v>
      </c>
      <c r="C119" s="31" t="s">
        <v>438</v>
      </c>
      <c r="D119" s="106" t="s">
        <v>6</v>
      </c>
      <c r="E119" s="334" t="s">
        <v>214</v>
      </c>
      <c r="F119" s="334"/>
      <c r="G119" s="334"/>
      <c r="H119" s="334"/>
      <c r="I119" s="334"/>
      <c r="J119" s="108" t="s">
        <v>302</v>
      </c>
      <c r="K119" s="150" t="s">
        <v>1</v>
      </c>
    </row>
    <row r="120" spans="1:11" ht="30" x14ac:dyDescent="0.25">
      <c r="A120" s="28"/>
      <c r="B120" s="19" t="s">
        <v>137</v>
      </c>
      <c r="C120" s="14" t="s">
        <v>154</v>
      </c>
      <c r="D120" s="36" t="s">
        <v>263</v>
      </c>
      <c r="E120" s="361" t="s">
        <v>369</v>
      </c>
      <c r="F120" s="362"/>
      <c r="G120" s="362"/>
      <c r="H120" s="362"/>
      <c r="I120" s="362"/>
      <c r="J120" s="108" t="s">
        <v>279</v>
      </c>
      <c r="K120" s="150" t="s">
        <v>1</v>
      </c>
    </row>
    <row r="121" spans="1:11" ht="30" x14ac:dyDescent="0.25">
      <c r="A121" s="28"/>
      <c r="B121" s="19" t="s">
        <v>8</v>
      </c>
      <c r="C121" s="15" t="s">
        <v>107</v>
      </c>
      <c r="D121" s="36" t="s">
        <v>7</v>
      </c>
      <c r="E121" s="365" t="s">
        <v>134</v>
      </c>
      <c r="F121" s="366"/>
      <c r="G121" s="366"/>
      <c r="H121" s="366"/>
      <c r="I121" s="366"/>
      <c r="J121" s="108" t="s">
        <v>141</v>
      </c>
      <c r="K121" s="150" t="s">
        <v>1</v>
      </c>
    </row>
    <row r="122" spans="1:11" ht="15.75" thickBot="1" x14ac:dyDescent="0.3">
      <c r="A122" s="28"/>
      <c r="B122" s="19" t="s">
        <v>9</v>
      </c>
      <c r="C122" s="32">
        <v>13488000</v>
      </c>
      <c r="D122" s="371" t="s">
        <v>10</v>
      </c>
      <c r="E122" s="380"/>
      <c r="F122" s="380"/>
      <c r="G122" s="380"/>
      <c r="H122" s="380"/>
      <c r="I122" s="380"/>
      <c r="J122" s="108" t="s">
        <v>1</v>
      </c>
      <c r="K122" s="150" t="s">
        <v>1</v>
      </c>
    </row>
    <row r="123" spans="1:11" x14ac:dyDescent="0.25">
      <c r="A123" s="28"/>
      <c r="B123" s="19" t="s">
        <v>262</v>
      </c>
      <c r="C123" s="33" t="s">
        <v>453</v>
      </c>
      <c r="D123" s="20" t="s">
        <v>11</v>
      </c>
      <c r="E123" s="21" t="s">
        <v>1</v>
      </c>
      <c r="F123" s="21" t="s">
        <v>16</v>
      </c>
      <c r="G123" s="21" t="s">
        <v>1</v>
      </c>
      <c r="H123" s="21" t="s">
        <v>17</v>
      </c>
      <c r="I123" s="144" t="s">
        <v>1</v>
      </c>
      <c r="J123" s="108" t="s">
        <v>1</v>
      </c>
      <c r="K123" s="150" t="s">
        <v>1</v>
      </c>
    </row>
    <row r="124" spans="1:11" x14ac:dyDescent="0.25">
      <c r="A124" s="28"/>
      <c r="B124" s="19" t="s">
        <v>14</v>
      </c>
      <c r="C124" s="29" t="s">
        <v>108</v>
      </c>
      <c r="D124" s="22" t="s">
        <v>15</v>
      </c>
      <c r="E124" s="23" t="s">
        <v>366</v>
      </c>
      <c r="F124" s="23" t="s">
        <v>20</v>
      </c>
      <c r="G124" s="23" t="s">
        <v>1</v>
      </c>
      <c r="H124" s="23" t="s">
        <v>21</v>
      </c>
      <c r="I124" s="35" t="s">
        <v>366</v>
      </c>
      <c r="J124" s="108" t="s">
        <v>1</v>
      </c>
      <c r="K124" s="150" t="s">
        <v>1</v>
      </c>
    </row>
    <row r="125" spans="1:11" ht="15.75" thickBot="1" x14ac:dyDescent="0.3">
      <c r="A125" s="28"/>
      <c r="B125" s="24" t="s">
        <v>18</v>
      </c>
      <c r="C125" s="16">
        <v>2022</v>
      </c>
      <c r="D125" s="25" t="s">
        <v>19</v>
      </c>
      <c r="E125" s="26" t="s">
        <v>1</v>
      </c>
      <c r="F125" s="26" t="s">
        <v>13</v>
      </c>
      <c r="G125" s="26" t="s">
        <v>1</v>
      </c>
      <c r="H125" s="26" t="s">
        <v>23</v>
      </c>
      <c r="I125" s="113" t="s">
        <v>1</v>
      </c>
      <c r="J125" s="154" t="s">
        <v>1</v>
      </c>
      <c r="K125" s="155" t="s">
        <v>1</v>
      </c>
    </row>
    <row r="126" spans="1:11" ht="24.95" customHeight="1" thickBot="1" x14ac:dyDescent="0.3">
      <c r="A126" s="78"/>
      <c r="B126" s="27" t="s">
        <v>22</v>
      </c>
      <c r="C126" s="371" t="s">
        <v>114</v>
      </c>
      <c r="D126" s="380"/>
      <c r="E126" s="145"/>
      <c r="F126" s="146" t="s">
        <v>12</v>
      </c>
      <c r="G126" s="146" t="s">
        <v>1</v>
      </c>
      <c r="H126" s="347" t="s">
        <v>24</v>
      </c>
      <c r="I126" s="348"/>
      <c r="J126" s="404" t="s">
        <v>451</v>
      </c>
      <c r="K126" s="405"/>
    </row>
    <row r="127" spans="1:11" ht="15.75" thickBot="1" x14ac:dyDescent="0.3">
      <c r="A127" s="78"/>
      <c r="B127" s="51"/>
      <c r="C127" s="5"/>
      <c r="D127" s="5"/>
      <c r="E127" s="52"/>
      <c r="F127" s="53"/>
      <c r="G127" s="54"/>
      <c r="H127" s="52"/>
      <c r="I127" s="52"/>
      <c r="J127" s="48"/>
      <c r="K127" s="48"/>
    </row>
    <row r="128" spans="1:11" ht="15.75" thickBot="1" x14ac:dyDescent="0.3">
      <c r="A128" s="28">
        <v>10</v>
      </c>
      <c r="B128" s="17" t="s">
        <v>0</v>
      </c>
      <c r="C128" s="296" t="s">
        <v>412</v>
      </c>
      <c r="D128" s="297"/>
      <c r="E128" s="297"/>
      <c r="F128" s="297"/>
      <c r="G128" s="297"/>
      <c r="H128" s="297"/>
      <c r="I128" s="297"/>
      <c r="J128" s="297"/>
      <c r="K128" s="298"/>
    </row>
    <row r="129" spans="1:11" ht="15.75" thickBot="1" x14ac:dyDescent="0.3">
      <c r="A129" s="28"/>
      <c r="B129" s="17"/>
      <c r="C129" s="294"/>
      <c r="D129" s="295"/>
      <c r="E129" s="295"/>
      <c r="F129" s="295"/>
      <c r="G129" s="295"/>
      <c r="H129" s="295"/>
      <c r="I129" s="364"/>
      <c r="J129" s="299" t="s">
        <v>162</v>
      </c>
      <c r="K129" s="300"/>
    </row>
    <row r="130" spans="1:11" ht="15.75" thickBot="1" x14ac:dyDescent="0.3">
      <c r="A130" s="28"/>
      <c r="B130" s="325" t="s">
        <v>2</v>
      </c>
      <c r="C130" s="325"/>
      <c r="D130" s="326" t="s">
        <v>3</v>
      </c>
      <c r="E130" s="327"/>
      <c r="F130" s="327"/>
      <c r="G130" s="327"/>
      <c r="H130" s="327"/>
      <c r="I130" s="328"/>
      <c r="J130" s="38" t="s">
        <v>164</v>
      </c>
      <c r="K130" s="244" t="s">
        <v>121</v>
      </c>
    </row>
    <row r="131" spans="1:11" x14ac:dyDescent="0.25">
      <c r="A131" s="28"/>
      <c r="B131" s="18" t="s">
        <v>4</v>
      </c>
      <c r="C131" s="37" t="s">
        <v>413</v>
      </c>
      <c r="D131" s="376" t="s">
        <v>160</v>
      </c>
      <c r="E131" s="378" t="s">
        <v>275</v>
      </c>
      <c r="F131" s="378"/>
      <c r="G131" s="378"/>
      <c r="H131" s="378"/>
      <c r="I131" s="378"/>
      <c r="J131" s="147" t="s">
        <v>163</v>
      </c>
      <c r="K131" s="149" t="s">
        <v>145</v>
      </c>
    </row>
    <row r="132" spans="1:11" x14ac:dyDescent="0.25">
      <c r="A132" s="28"/>
      <c r="B132" s="19" t="s">
        <v>5</v>
      </c>
      <c r="C132" s="13" t="s">
        <v>455</v>
      </c>
      <c r="D132" s="377"/>
      <c r="E132" s="379"/>
      <c r="F132" s="379"/>
      <c r="G132" s="379"/>
      <c r="H132" s="379"/>
      <c r="I132" s="379"/>
      <c r="J132" s="108" t="s">
        <v>1</v>
      </c>
      <c r="K132" s="150" t="s">
        <v>151</v>
      </c>
    </row>
    <row r="133" spans="1:11" x14ac:dyDescent="0.25">
      <c r="A133" s="28"/>
      <c r="B133" s="19" t="s">
        <v>261</v>
      </c>
      <c r="C133" s="31" t="s">
        <v>159</v>
      </c>
      <c r="D133" s="106" t="s">
        <v>6</v>
      </c>
      <c r="E133" s="334" t="s">
        <v>285</v>
      </c>
      <c r="F133" s="334"/>
      <c r="G133" s="334"/>
      <c r="H133" s="334"/>
      <c r="I133" s="334"/>
      <c r="J133" s="108" t="s">
        <v>1</v>
      </c>
      <c r="K133" s="150" t="s">
        <v>150</v>
      </c>
    </row>
    <row r="134" spans="1:11" x14ac:dyDescent="0.25">
      <c r="A134" s="28"/>
      <c r="B134" s="19" t="s">
        <v>137</v>
      </c>
      <c r="C134" s="14" t="s">
        <v>154</v>
      </c>
      <c r="D134" s="36" t="s">
        <v>263</v>
      </c>
      <c r="E134" s="361" t="s">
        <v>414</v>
      </c>
      <c r="F134" s="362"/>
      <c r="G134" s="362"/>
      <c r="H134" s="362"/>
      <c r="I134" s="362"/>
      <c r="J134" s="108" t="s">
        <v>1</v>
      </c>
      <c r="K134" s="150" t="s">
        <v>316</v>
      </c>
    </row>
    <row r="135" spans="1:11" ht="30" x14ac:dyDescent="0.25">
      <c r="A135" s="28"/>
      <c r="B135" s="19" t="s">
        <v>8</v>
      </c>
      <c r="C135" s="15" t="s">
        <v>111</v>
      </c>
      <c r="D135" s="36" t="s">
        <v>7</v>
      </c>
      <c r="E135" s="365" t="s">
        <v>275</v>
      </c>
      <c r="F135" s="366"/>
      <c r="G135" s="366"/>
      <c r="H135" s="366"/>
      <c r="I135" s="366"/>
      <c r="J135" s="108" t="s">
        <v>1</v>
      </c>
      <c r="K135" s="150" t="s">
        <v>272</v>
      </c>
    </row>
    <row r="136" spans="1:11" ht="15.75" thickBot="1" x14ac:dyDescent="0.3">
      <c r="A136" s="28"/>
      <c r="B136" s="19" t="s">
        <v>9</v>
      </c>
      <c r="C136" s="166">
        <v>309948</v>
      </c>
      <c r="D136" s="371" t="s">
        <v>10</v>
      </c>
      <c r="E136" s="380"/>
      <c r="F136" s="380"/>
      <c r="G136" s="380"/>
      <c r="H136" s="380"/>
      <c r="I136" s="380"/>
      <c r="J136" s="108" t="s">
        <v>1</v>
      </c>
      <c r="K136" s="150" t="s">
        <v>118</v>
      </c>
    </row>
    <row r="137" spans="1:11" x14ac:dyDescent="0.25">
      <c r="A137" s="28"/>
      <c r="B137" s="19" t="s">
        <v>262</v>
      </c>
      <c r="C137" s="33" t="s">
        <v>457</v>
      </c>
      <c r="D137" s="20" t="s">
        <v>11</v>
      </c>
      <c r="E137" s="21" t="s">
        <v>1</v>
      </c>
      <c r="F137" s="21" t="s">
        <v>16</v>
      </c>
      <c r="G137" s="21" t="s">
        <v>1</v>
      </c>
      <c r="H137" s="21" t="s">
        <v>17</v>
      </c>
      <c r="I137" s="144" t="s">
        <v>1</v>
      </c>
      <c r="J137" s="108" t="s">
        <v>1</v>
      </c>
      <c r="K137" s="150" t="s">
        <v>1</v>
      </c>
    </row>
    <row r="138" spans="1:11" x14ac:dyDescent="0.25">
      <c r="A138" s="28"/>
      <c r="B138" s="19" t="s">
        <v>14</v>
      </c>
      <c r="C138" s="29" t="s">
        <v>108</v>
      </c>
      <c r="D138" s="22" t="s">
        <v>15</v>
      </c>
      <c r="E138" s="23" t="s">
        <v>1</v>
      </c>
      <c r="F138" s="23" t="s">
        <v>20</v>
      </c>
      <c r="G138" s="23" t="s">
        <v>1</v>
      </c>
      <c r="H138" s="23" t="s">
        <v>21</v>
      </c>
      <c r="I138" s="35" t="s">
        <v>1</v>
      </c>
      <c r="J138" s="108" t="s">
        <v>1</v>
      </c>
      <c r="K138" s="150" t="s">
        <v>1</v>
      </c>
    </row>
    <row r="139" spans="1:11" ht="15.75" thickBot="1" x14ac:dyDescent="0.3">
      <c r="A139" s="28"/>
      <c r="B139" s="24" t="s">
        <v>18</v>
      </c>
      <c r="C139" s="16">
        <v>2020</v>
      </c>
      <c r="D139" s="25" t="s">
        <v>19</v>
      </c>
      <c r="E139" s="26" t="s">
        <v>1</v>
      </c>
      <c r="F139" s="26" t="s">
        <v>13</v>
      </c>
      <c r="G139" s="26" t="s">
        <v>1</v>
      </c>
      <c r="H139" s="26" t="s">
        <v>23</v>
      </c>
      <c r="I139" s="113" t="s">
        <v>1</v>
      </c>
      <c r="J139" s="154" t="s">
        <v>1</v>
      </c>
      <c r="K139" s="155" t="s">
        <v>1</v>
      </c>
    </row>
    <row r="140" spans="1:11" ht="15.75" thickBot="1" x14ac:dyDescent="0.3">
      <c r="A140" s="42"/>
      <c r="B140" s="27" t="s">
        <v>22</v>
      </c>
      <c r="C140" s="371" t="s">
        <v>114</v>
      </c>
      <c r="D140" s="380"/>
      <c r="E140" s="145"/>
      <c r="F140" s="146" t="s">
        <v>12</v>
      </c>
      <c r="G140" s="146" t="s">
        <v>366</v>
      </c>
      <c r="H140" s="347" t="s">
        <v>24</v>
      </c>
      <c r="I140" s="348"/>
      <c r="J140" s="404" t="s">
        <v>458</v>
      </c>
      <c r="K140" s="405"/>
    </row>
    <row r="141" spans="1:11" ht="15.75" thickBot="1" x14ac:dyDescent="0.3"/>
    <row r="142" spans="1:11" ht="15.75" thickBot="1" x14ac:dyDescent="0.3">
      <c r="A142" s="28">
        <v>11</v>
      </c>
      <c r="B142" s="293" t="s">
        <v>0</v>
      </c>
      <c r="C142" s="311" t="s">
        <v>439</v>
      </c>
      <c r="D142" s="312"/>
      <c r="E142" s="312"/>
      <c r="F142" s="312"/>
      <c r="G142" s="312"/>
      <c r="H142" s="312"/>
      <c r="I142" s="312"/>
      <c r="J142" s="312"/>
      <c r="K142" s="313"/>
    </row>
    <row r="143" spans="1:11" ht="15.75" thickBot="1" x14ac:dyDescent="0.3">
      <c r="A143" s="28"/>
      <c r="B143" s="17"/>
      <c r="C143" s="294"/>
      <c r="D143" s="295"/>
      <c r="E143" s="295"/>
      <c r="F143" s="295"/>
      <c r="G143" s="295"/>
      <c r="H143" s="295"/>
      <c r="I143" s="364"/>
      <c r="J143" s="299" t="s">
        <v>162</v>
      </c>
      <c r="K143" s="300"/>
    </row>
    <row r="144" spans="1:11" ht="15.75" thickBot="1" x14ac:dyDescent="0.3">
      <c r="A144" s="28"/>
      <c r="B144" s="325" t="s">
        <v>2</v>
      </c>
      <c r="C144" s="325"/>
      <c r="D144" s="326" t="s">
        <v>3</v>
      </c>
      <c r="E144" s="327"/>
      <c r="F144" s="327"/>
      <c r="G144" s="327"/>
      <c r="H144" s="327"/>
      <c r="I144" s="328"/>
      <c r="J144" s="244" t="s">
        <v>164</v>
      </c>
      <c r="K144" s="163" t="s">
        <v>121</v>
      </c>
    </row>
    <row r="145" spans="1:11" x14ac:dyDescent="0.25">
      <c r="A145" s="28"/>
      <c r="B145" s="18" t="s">
        <v>4</v>
      </c>
      <c r="C145" s="37"/>
      <c r="D145" s="376" t="s">
        <v>160</v>
      </c>
      <c r="E145" s="378" t="s">
        <v>415</v>
      </c>
      <c r="F145" s="378"/>
      <c r="G145" s="378"/>
      <c r="H145" s="378"/>
      <c r="I145" s="378"/>
      <c r="J145" s="147" t="s">
        <v>303</v>
      </c>
      <c r="K145" s="149" t="s">
        <v>163</v>
      </c>
    </row>
    <row r="146" spans="1:11" ht="30" x14ac:dyDescent="0.25">
      <c r="A146" s="28"/>
      <c r="B146" s="19" t="s">
        <v>5</v>
      </c>
      <c r="C146" s="13" t="s">
        <v>447</v>
      </c>
      <c r="D146" s="377"/>
      <c r="E146" s="379"/>
      <c r="F146" s="379"/>
      <c r="G146" s="379"/>
      <c r="H146" s="379"/>
      <c r="I146" s="379"/>
      <c r="J146" s="108" t="s">
        <v>280</v>
      </c>
      <c r="K146" s="150"/>
    </row>
    <row r="147" spans="1:11" x14ac:dyDescent="0.25">
      <c r="A147" s="28"/>
      <c r="B147" s="19" t="s">
        <v>261</v>
      </c>
      <c r="C147" s="31" t="s">
        <v>440</v>
      </c>
      <c r="D147" s="165" t="s">
        <v>6</v>
      </c>
      <c r="E147" s="334" t="s">
        <v>201</v>
      </c>
      <c r="F147" s="334"/>
      <c r="G147" s="334"/>
      <c r="H147" s="334"/>
      <c r="I147" s="334"/>
      <c r="J147" s="108"/>
      <c r="K147" s="150"/>
    </row>
    <row r="148" spans="1:11" x14ac:dyDescent="0.25">
      <c r="A148" s="28"/>
      <c r="B148" s="19" t="s">
        <v>137</v>
      </c>
      <c r="C148" s="14" t="s">
        <v>154</v>
      </c>
      <c r="D148" s="36" t="s">
        <v>263</v>
      </c>
      <c r="E148" s="361">
        <v>61</v>
      </c>
      <c r="F148" s="362"/>
      <c r="G148" s="362"/>
      <c r="H148" s="362"/>
      <c r="I148" s="362"/>
      <c r="J148" s="108" t="s">
        <v>1</v>
      </c>
      <c r="K148" s="150"/>
    </row>
    <row r="149" spans="1:11" ht="30" x14ac:dyDescent="0.25">
      <c r="A149" s="28"/>
      <c r="B149" s="19" t="s">
        <v>8</v>
      </c>
      <c r="C149" s="15" t="s">
        <v>107</v>
      </c>
      <c r="D149" s="36" t="s">
        <v>7</v>
      </c>
      <c r="E149" s="365" t="s">
        <v>274</v>
      </c>
      <c r="F149" s="366"/>
      <c r="G149" s="366"/>
      <c r="H149" s="366"/>
      <c r="I149" s="366"/>
      <c r="J149" s="108" t="s">
        <v>1</v>
      </c>
      <c r="K149" s="150"/>
    </row>
    <row r="150" spans="1:11" ht="15.75" thickBot="1" x14ac:dyDescent="0.3">
      <c r="A150" s="28"/>
      <c r="B150" s="19" t="s">
        <v>9</v>
      </c>
      <c r="C150" s="167">
        <v>10000000</v>
      </c>
      <c r="D150" s="371" t="s">
        <v>10</v>
      </c>
      <c r="E150" s="380"/>
      <c r="F150" s="380"/>
      <c r="G150" s="380"/>
      <c r="H150" s="380"/>
      <c r="I150" s="380"/>
      <c r="J150" s="108" t="s">
        <v>1</v>
      </c>
      <c r="K150" s="150" t="s">
        <v>1</v>
      </c>
    </row>
    <row r="151" spans="1:11" x14ac:dyDescent="0.25">
      <c r="A151" s="28"/>
      <c r="B151" s="19" t="s">
        <v>262</v>
      </c>
      <c r="C151" s="33" t="s">
        <v>139</v>
      </c>
      <c r="D151" s="20" t="s">
        <v>11</v>
      </c>
      <c r="E151" s="21" t="s">
        <v>366</v>
      </c>
      <c r="F151" s="21" t="s">
        <v>16</v>
      </c>
      <c r="G151" s="21" t="s">
        <v>1</v>
      </c>
      <c r="H151" s="21" t="s">
        <v>17</v>
      </c>
      <c r="I151" s="144" t="s">
        <v>1</v>
      </c>
      <c r="J151" s="108" t="s">
        <v>1</v>
      </c>
      <c r="K151" s="150" t="s">
        <v>1</v>
      </c>
    </row>
    <row r="152" spans="1:11" x14ac:dyDescent="0.25">
      <c r="A152" s="28"/>
      <c r="B152" s="19" t="s">
        <v>14</v>
      </c>
      <c r="C152" s="29" t="s">
        <v>319</v>
      </c>
      <c r="D152" s="22" t="s">
        <v>15</v>
      </c>
      <c r="E152" s="23" t="s">
        <v>366</v>
      </c>
      <c r="F152" s="23" t="s">
        <v>20</v>
      </c>
      <c r="G152" s="23" t="s">
        <v>1</v>
      </c>
      <c r="H152" s="23" t="s">
        <v>21</v>
      </c>
      <c r="I152" s="35" t="s">
        <v>1</v>
      </c>
      <c r="J152" s="108" t="s">
        <v>1</v>
      </c>
      <c r="K152" s="150" t="s">
        <v>1</v>
      </c>
    </row>
    <row r="153" spans="1:11" ht="15.75" thickBot="1" x14ac:dyDescent="0.3">
      <c r="A153" s="28"/>
      <c r="B153" s="24" t="s">
        <v>18</v>
      </c>
      <c r="C153" s="16">
        <v>2020</v>
      </c>
      <c r="D153" s="25" t="s">
        <v>19</v>
      </c>
      <c r="E153" s="26" t="s">
        <v>366</v>
      </c>
      <c r="F153" s="26" t="s">
        <v>13</v>
      </c>
      <c r="G153" s="26" t="s">
        <v>1</v>
      </c>
      <c r="H153" s="26" t="s">
        <v>23</v>
      </c>
      <c r="I153" s="113" t="s">
        <v>1</v>
      </c>
      <c r="J153" s="154" t="s">
        <v>1</v>
      </c>
      <c r="K153" s="155" t="s">
        <v>1</v>
      </c>
    </row>
    <row r="154" spans="1:11" ht="15.75" thickBot="1" x14ac:dyDescent="0.3">
      <c r="A154" s="164"/>
      <c r="B154" s="27" t="s">
        <v>22</v>
      </c>
      <c r="C154" s="371" t="s">
        <v>114</v>
      </c>
      <c r="D154" s="380"/>
      <c r="E154" s="145"/>
      <c r="F154" s="146" t="s">
        <v>12</v>
      </c>
      <c r="G154" s="146"/>
      <c r="H154" s="347" t="s">
        <v>24</v>
      </c>
      <c r="I154" s="348"/>
      <c r="J154" s="404" t="s">
        <v>451</v>
      </c>
      <c r="K154" s="405"/>
    </row>
    <row r="155" spans="1:11" ht="15.75" thickBot="1" x14ac:dyDescent="0.3"/>
    <row r="156" spans="1:11" ht="15.75" thickBot="1" x14ac:dyDescent="0.3">
      <c r="A156" s="28">
        <v>12</v>
      </c>
      <c r="B156" s="293" t="s">
        <v>0</v>
      </c>
      <c r="C156" s="311" t="s">
        <v>441</v>
      </c>
      <c r="D156" s="312"/>
      <c r="E156" s="312"/>
      <c r="F156" s="312"/>
      <c r="G156" s="312"/>
      <c r="H156" s="312"/>
      <c r="I156" s="312"/>
      <c r="J156" s="312"/>
      <c r="K156" s="313"/>
    </row>
    <row r="157" spans="1:11" ht="15.75" thickBot="1" x14ac:dyDescent="0.3">
      <c r="A157" s="28"/>
      <c r="B157" s="17"/>
      <c r="C157" s="294"/>
      <c r="D157" s="295"/>
      <c r="E157" s="295"/>
      <c r="F157" s="295"/>
      <c r="G157" s="295"/>
      <c r="H157" s="295"/>
      <c r="I157" s="364"/>
      <c r="J157" s="299" t="s">
        <v>162</v>
      </c>
      <c r="K157" s="300"/>
    </row>
    <row r="158" spans="1:11" ht="15.75" thickBot="1" x14ac:dyDescent="0.3">
      <c r="A158" s="28"/>
      <c r="B158" s="325" t="s">
        <v>2</v>
      </c>
      <c r="C158" s="325"/>
      <c r="D158" s="326" t="s">
        <v>3</v>
      </c>
      <c r="E158" s="327"/>
      <c r="F158" s="327"/>
      <c r="G158" s="327"/>
      <c r="H158" s="327"/>
      <c r="I158" s="328"/>
      <c r="J158" s="244" t="s">
        <v>164</v>
      </c>
      <c r="K158" s="163" t="s">
        <v>121</v>
      </c>
    </row>
    <row r="159" spans="1:11" x14ac:dyDescent="0.25">
      <c r="A159" s="28"/>
      <c r="B159" s="18" t="s">
        <v>4</v>
      </c>
      <c r="C159" s="37"/>
      <c r="D159" s="376" t="s">
        <v>160</v>
      </c>
      <c r="E159" s="378" t="s">
        <v>416</v>
      </c>
      <c r="F159" s="378"/>
      <c r="G159" s="378"/>
      <c r="H159" s="378"/>
      <c r="I159" s="378"/>
      <c r="J159" s="147" t="s">
        <v>303</v>
      </c>
      <c r="K159" s="149" t="s">
        <v>163</v>
      </c>
    </row>
    <row r="160" spans="1:11" ht="30" x14ac:dyDescent="0.25">
      <c r="A160" s="28"/>
      <c r="B160" s="19" t="s">
        <v>5</v>
      </c>
      <c r="C160" s="13" t="s">
        <v>447</v>
      </c>
      <c r="D160" s="377"/>
      <c r="E160" s="379"/>
      <c r="F160" s="379"/>
      <c r="G160" s="379"/>
      <c r="H160" s="379"/>
      <c r="I160" s="379"/>
      <c r="J160" s="108" t="s">
        <v>280</v>
      </c>
      <c r="K160" s="150"/>
    </row>
    <row r="161" spans="1:11" x14ac:dyDescent="0.25">
      <c r="A161" s="28"/>
      <c r="B161" s="19" t="s">
        <v>261</v>
      </c>
      <c r="C161" s="31" t="s">
        <v>442</v>
      </c>
      <c r="D161" s="165" t="s">
        <v>6</v>
      </c>
      <c r="E161" s="334" t="s">
        <v>214</v>
      </c>
      <c r="F161" s="334"/>
      <c r="G161" s="334"/>
      <c r="H161" s="334"/>
      <c r="I161" s="334"/>
      <c r="J161" s="108" t="s">
        <v>301</v>
      </c>
      <c r="K161" s="150"/>
    </row>
    <row r="162" spans="1:11" x14ac:dyDescent="0.25">
      <c r="A162" s="28"/>
      <c r="B162" s="19" t="s">
        <v>137</v>
      </c>
      <c r="C162" s="14" t="s">
        <v>154</v>
      </c>
      <c r="D162" s="36" t="s">
        <v>263</v>
      </c>
      <c r="E162" s="361" t="s">
        <v>369</v>
      </c>
      <c r="F162" s="362"/>
      <c r="G162" s="362"/>
      <c r="H162" s="362"/>
      <c r="I162" s="362"/>
      <c r="J162" s="108" t="s">
        <v>1</v>
      </c>
      <c r="K162" s="150"/>
    </row>
    <row r="163" spans="1:11" ht="30" x14ac:dyDescent="0.25">
      <c r="A163" s="28"/>
      <c r="B163" s="19" t="s">
        <v>8</v>
      </c>
      <c r="C163" s="15" t="s">
        <v>107</v>
      </c>
      <c r="D163" s="36" t="s">
        <v>7</v>
      </c>
      <c r="E163" s="365" t="s">
        <v>274</v>
      </c>
      <c r="F163" s="366"/>
      <c r="G163" s="366"/>
      <c r="H163" s="366"/>
      <c r="I163" s="366"/>
      <c r="J163" s="108" t="s">
        <v>1</v>
      </c>
      <c r="K163" s="150"/>
    </row>
    <row r="164" spans="1:11" ht="15.75" thickBot="1" x14ac:dyDescent="0.3">
      <c r="A164" s="28"/>
      <c r="B164" s="19" t="s">
        <v>9</v>
      </c>
      <c r="C164" s="166">
        <v>2000000</v>
      </c>
      <c r="D164" s="371" t="s">
        <v>10</v>
      </c>
      <c r="E164" s="380"/>
      <c r="F164" s="380"/>
      <c r="G164" s="380"/>
      <c r="H164" s="380"/>
      <c r="I164" s="380"/>
      <c r="J164" s="108" t="s">
        <v>1</v>
      </c>
      <c r="K164" s="150" t="s">
        <v>1</v>
      </c>
    </row>
    <row r="165" spans="1:11" x14ac:dyDescent="0.25">
      <c r="A165" s="28"/>
      <c r="B165" s="19" t="s">
        <v>262</v>
      </c>
      <c r="C165" s="33" t="s">
        <v>139</v>
      </c>
      <c r="D165" s="20" t="s">
        <v>11</v>
      </c>
      <c r="E165" s="21" t="s">
        <v>366</v>
      </c>
      <c r="F165" s="21" t="s">
        <v>16</v>
      </c>
      <c r="G165" s="21" t="s">
        <v>1</v>
      </c>
      <c r="H165" s="21" t="s">
        <v>17</v>
      </c>
      <c r="I165" s="144" t="s">
        <v>1</v>
      </c>
      <c r="J165" s="108" t="s">
        <v>1</v>
      </c>
      <c r="K165" s="150" t="s">
        <v>1</v>
      </c>
    </row>
    <row r="166" spans="1:11" x14ac:dyDescent="0.25">
      <c r="A166" s="28"/>
      <c r="B166" s="19" t="s">
        <v>14</v>
      </c>
      <c r="C166" s="29" t="s">
        <v>319</v>
      </c>
      <c r="D166" s="22" t="s">
        <v>15</v>
      </c>
      <c r="E166" s="23" t="s">
        <v>366</v>
      </c>
      <c r="F166" s="23" t="s">
        <v>20</v>
      </c>
      <c r="G166" s="23" t="s">
        <v>1</v>
      </c>
      <c r="H166" s="23" t="s">
        <v>21</v>
      </c>
      <c r="I166" s="35" t="s">
        <v>1</v>
      </c>
      <c r="J166" s="108" t="s">
        <v>1</v>
      </c>
      <c r="K166" s="150" t="s">
        <v>1</v>
      </c>
    </row>
    <row r="167" spans="1:11" ht="15.75" thickBot="1" x14ac:dyDescent="0.3">
      <c r="A167" s="28"/>
      <c r="B167" s="24" t="s">
        <v>18</v>
      </c>
      <c r="C167" s="16">
        <v>2020</v>
      </c>
      <c r="D167" s="25" t="s">
        <v>19</v>
      </c>
      <c r="E167" s="26" t="s">
        <v>366</v>
      </c>
      <c r="F167" s="26" t="s">
        <v>13</v>
      </c>
      <c r="G167" s="26" t="s">
        <v>1</v>
      </c>
      <c r="H167" s="26" t="s">
        <v>23</v>
      </c>
      <c r="I167" s="113" t="s">
        <v>1</v>
      </c>
      <c r="J167" s="154" t="s">
        <v>1</v>
      </c>
      <c r="K167" s="155" t="s">
        <v>1</v>
      </c>
    </row>
    <row r="168" spans="1:11" ht="15.75" thickBot="1" x14ac:dyDescent="0.3">
      <c r="A168" s="164"/>
      <c r="B168" s="27" t="s">
        <v>22</v>
      </c>
      <c r="C168" s="371" t="s">
        <v>114</v>
      </c>
      <c r="D168" s="380"/>
      <c r="E168" s="145"/>
      <c r="F168" s="146" t="s">
        <v>12</v>
      </c>
      <c r="G168" s="146"/>
      <c r="H168" s="347" t="s">
        <v>24</v>
      </c>
      <c r="I168" s="348"/>
      <c r="J168" s="404" t="s">
        <v>456</v>
      </c>
      <c r="K168" s="405"/>
    </row>
  </sheetData>
  <mergeCells count="173">
    <mergeCell ref="J98:K98"/>
    <mergeCell ref="B88:C88"/>
    <mergeCell ref="D88:I88"/>
    <mergeCell ref="D89:D90"/>
    <mergeCell ref="E89:I90"/>
    <mergeCell ref="E91:I91"/>
    <mergeCell ref="E92:I92"/>
    <mergeCell ref="E93:I93"/>
    <mergeCell ref="D94:I94"/>
    <mergeCell ref="C98:D98"/>
    <mergeCell ref="H98:I98"/>
    <mergeCell ref="E77:I77"/>
    <mergeCell ref="E78:I78"/>
    <mergeCell ref="E79:I79"/>
    <mergeCell ref="D80:I80"/>
    <mergeCell ref="C84:D84"/>
    <mergeCell ref="H84:I84"/>
    <mergeCell ref="J84:K84"/>
    <mergeCell ref="C86:K86"/>
    <mergeCell ref="J87:K87"/>
    <mergeCell ref="C72:K72"/>
    <mergeCell ref="J73:K73"/>
    <mergeCell ref="B74:C74"/>
    <mergeCell ref="D74:I74"/>
    <mergeCell ref="D75:D76"/>
    <mergeCell ref="E75:I76"/>
    <mergeCell ref="C2:K2"/>
    <mergeCell ref="J3:K3"/>
    <mergeCell ref="B4:C4"/>
    <mergeCell ref="D4:I4"/>
    <mergeCell ref="D5:D6"/>
    <mergeCell ref="E5:I6"/>
    <mergeCell ref="E7:I7"/>
    <mergeCell ref="E8:I8"/>
    <mergeCell ref="B18:C18"/>
    <mergeCell ref="D18:I18"/>
    <mergeCell ref="D19:D20"/>
    <mergeCell ref="E19:I20"/>
    <mergeCell ref="E21:I21"/>
    <mergeCell ref="E22:I22"/>
    <mergeCell ref="E23:I23"/>
    <mergeCell ref="D24:I24"/>
    <mergeCell ref="C28:D28"/>
    <mergeCell ref="H28:I28"/>
    <mergeCell ref="A1:K1"/>
    <mergeCell ref="E9:I9"/>
    <mergeCell ref="D10:I10"/>
    <mergeCell ref="C14:D14"/>
    <mergeCell ref="H14:I14"/>
    <mergeCell ref="J14:K14"/>
    <mergeCell ref="A15:K15"/>
    <mergeCell ref="C16:K16"/>
    <mergeCell ref="J17:K17"/>
    <mergeCell ref="C3:I3"/>
    <mergeCell ref="C17:I17"/>
    <mergeCell ref="J28:K28"/>
    <mergeCell ref="A29:K29"/>
    <mergeCell ref="C30:K30"/>
    <mergeCell ref="J31:K31"/>
    <mergeCell ref="B32:C32"/>
    <mergeCell ref="D32:I32"/>
    <mergeCell ref="D33:D34"/>
    <mergeCell ref="E33:I34"/>
    <mergeCell ref="E35:I35"/>
    <mergeCell ref="C31:I31"/>
    <mergeCell ref="E36:I36"/>
    <mergeCell ref="E37:I37"/>
    <mergeCell ref="D38:I38"/>
    <mergeCell ref="C42:D42"/>
    <mergeCell ref="H42:I42"/>
    <mergeCell ref="J42:K42"/>
    <mergeCell ref="A43:K43"/>
    <mergeCell ref="C44:K44"/>
    <mergeCell ref="J45:K45"/>
    <mergeCell ref="C45:I45"/>
    <mergeCell ref="B46:C46"/>
    <mergeCell ref="D46:I46"/>
    <mergeCell ref="D47:D48"/>
    <mergeCell ref="E47:I48"/>
    <mergeCell ref="E49:I49"/>
    <mergeCell ref="E50:I50"/>
    <mergeCell ref="E51:I51"/>
    <mergeCell ref="D52:I52"/>
    <mergeCell ref="C56:D56"/>
    <mergeCell ref="H56:I56"/>
    <mergeCell ref="J56:K56"/>
    <mergeCell ref="A57:K57"/>
    <mergeCell ref="C58:K58"/>
    <mergeCell ref="J59:K59"/>
    <mergeCell ref="B60:C60"/>
    <mergeCell ref="D60:I60"/>
    <mergeCell ref="J70:K70"/>
    <mergeCell ref="H70:I70"/>
    <mergeCell ref="C70:D70"/>
    <mergeCell ref="D66:I66"/>
    <mergeCell ref="E65:I65"/>
    <mergeCell ref="E64:I64"/>
    <mergeCell ref="E63:I63"/>
    <mergeCell ref="E61:I62"/>
    <mergeCell ref="D61:D62"/>
    <mergeCell ref="C59:I59"/>
    <mergeCell ref="C100:K100"/>
    <mergeCell ref="J101:K101"/>
    <mergeCell ref="B102:C102"/>
    <mergeCell ref="D102:I102"/>
    <mergeCell ref="D103:D104"/>
    <mergeCell ref="E103:I104"/>
    <mergeCell ref="E105:I105"/>
    <mergeCell ref="E106:I106"/>
    <mergeCell ref="E107:I107"/>
    <mergeCell ref="J129:K129"/>
    <mergeCell ref="D108:I108"/>
    <mergeCell ref="C112:D112"/>
    <mergeCell ref="H112:I112"/>
    <mergeCell ref="J112:K112"/>
    <mergeCell ref="C114:K114"/>
    <mergeCell ref="J115:K115"/>
    <mergeCell ref="B116:C116"/>
    <mergeCell ref="D116:I116"/>
    <mergeCell ref="D117:D118"/>
    <mergeCell ref="E117:I118"/>
    <mergeCell ref="C73:I73"/>
    <mergeCell ref="C87:I87"/>
    <mergeCell ref="C101:I101"/>
    <mergeCell ref="C115:I115"/>
    <mergeCell ref="C129:I129"/>
    <mergeCell ref="J140:K140"/>
    <mergeCell ref="B130:C130"/>
    <mergeCell ref="D130:I130"/>
    <mergeCell ref="D131:D132"/>
    <mergeCell ref="E131:I132"/>
    <mergeCell ref="E133:I133"/>
    <mergeCell ref="E134:I134"/>
    <mergeCell ref="E135:I135"/>
    <mergeCell ref="D136:I136"/>
    <mergeCell ref="C140:D140"/>
    <mergeCell ref="H140:I140"/>
    <mergeCell ref="E119:I119"/>
    <mergeCell ref="E120:I120"/>
    <mergeCell ref="E121:I121"/>
    <mergeCell ref="D122:I122"/>
    <mergeCell ref="C126:D126"/>
    <mergeCell ref="H126:I126"/>
    <mergeCell ref="J126:K126"/>
    <mergeCell ref="C128:K128"/>
    <mergeCell ref="C142:K142"/>
    <mergeCell ref="C143:I143"/>
    <mergeCell ref="J143:K143"/>
    <mergeCell ref="B144:C144"/>
    <mergeCell ref="D144:I144"/>
    <mergeCell ref="D145:D146"/>
    <mergeCell ref="E145:I146"/>
    <mergeCell ref="E147:I147"/>
    <mergeCell ref="E148:I148"/>
    <mergeCell ref="E149:I149"/>
    <mergeCell ref="D150:I150"/>
    <mergeCell ref="C154:D154"/>
    <mergeCell ref="H154:I154"/>
    <mergeCell ref="J154:K154"/>
    <mergeCell ref="C156:K156"/>
    <mergeCell ref="C157:I157"/>
    <mergeCell ref="J157:K157"/>
    <mergeCell ref="B158:C158"/>
    <mergeCell ref="D158:I158"/>
    <mergeCell ref="D159:D160"/>
    <mergeCell ref="E159:I160"/>
    <mergeCell ref="E161:I161"/>
    <mergeCell ref="E162:I162"/>
    <mergeCell ref="E163:I163"/>
    <mergeCell ref="D164:I164"/>
    <mergeCell ref="C168:D168"/>
    <mergeCell ref="H168:I168"/>
    <mergeCell ref="J168:K168"/>
  </mergeCells>
  <pageMargins left="0.7" right="0.7" top="0.75" bottom="0.75" header="0.3" footer="0.3"/>
  <pageSetup scale="53" fitToHeight="0" orientation="portrait" r:id="rId1"/>
  <extLst>
    <ext xmlns:x14="http://schemas.microsoft.com/office/spreadsheetml/2009/9/main" uri="{CCE6A557-97BC-4b89-ADB6-D9C93CAAB3DF}">
      <x14:dataValidations xmlns:xm="http://schemas.microsoft.com/office/excel/2006/main" count="9">
        <x14:dataValidation type="list" allowBlank="1" showInputMessage="1" showErrorMessage="1">
          <x14:formula1>
            <xm:f>validations!$F$3:$F$6</xm:f>
          </x14:formula1>
          <xm:sqref>C9 C107 C23 C51 C65 C79 C121 C37 C93 C135 C149 C163</xm:sqref>
        </x14:dataValidation>
        <x14:dataValidation type="list" allowBlank="1" showInputMessage="1" showErrorMessage="1">
          <x14:formula1>
            <xm:f>validations!$H$4:$H$13</xm:f>
          </x14:formula1>
          <xm:sqref>C8 C106 C22 C50 C64 C78 C120 C36 C92 C134 C148 C162</xm:sqref>
        </x14:dataValidation>
        <x14:dataValidation type="list" allowBlank="1" showInputMessage="1" showErrorMessage="1">
          <x14:formula1>
            <xm:f>validations!$I$3:$I$9</xm:f>
          </x14:formula1>
          <xm:sqref>C14:D14 C112:D112 C42:D42 C28:D28 C56:D56 C70:D70 C84:D85 C98:D99 C126:D127 C140:D140 C154:D154 C168:D168</xm:sqref>
        </x14:dataValidation>
        <x14:dataValidation type="list" allowBlank="1" showInputMessage="1" showErrorMessage="1">
          <x14:formula1>
            <xm:f>validations!$E$3:$E$7</xm:f>
          </x14:formula1>
          <xm:sqref>C12 C110 C26 C54 C68 C82 C124 C40 C96 C138 C152 C166</xm:sqref>
        </x14:dataValidation>
        <x14:dataValidation type="list" allowBlank="1" showInputMessage="1" showErrorMessage="1">
          <x14:formula1>
            <xm:f>validations!$J$3:$J$13</xm:f>
          </x14:formula1>
          <xm:sqref>E9 E107 E23 E51 E65 E79 E121 E37 E93 E135 E149 E163</xm:sqref>
        </x14:dataValidation>
        <x14:dataValidation type="list" allowBlank="1" showInputMessage="1" showErrorMessage="1">
          <x14:formula1>
            <xm:f>validations!$G$3:$G$10</xm:f>
          </x14:formula1>
          <xm:sqref>C13 C111 C27 C55 C69 C83 C125 C41 C97 C139 C153 C167</xm:sqref>
        </x14:dataValidation>
        <x14:dataValidation type="list" allowBlank="1" showInputMessage="1" showErrorMessage="1">
          <x14:formula1>
            <xm:f>validations!$B$2:$B$118</xm:f>
          </x14:formula1>
          <xm:sqref>E7:I7 E105:I105 E21:I21 E49:I49 E63:I63 E77:I77 E119:I119 E35:I35 E91:I91 E133:I133 E147:I147 E161:I161</xm:sqref>
        </x14:dataValidation>
        <x14:dataValidation type="list" allowBlank="1" showInputMessage="1" showErrorMessage="1">
          <x14:formula1>
            <xm:f>validations!$M$2:$M$15</xm:f>
          </x14:formula1>
          <xm:sqref>K103:K111 K5:K13 K19:K27 K47:K55 K61:K69 K75:K83 K117:K125 K33:K41 K89:K97 K131:K139 K145:K153 K159:K167</xm:sqref>
        </x14:dataValidation>
        <x14:dataValidation type="list" allowBlank="1" showInputMessage="1" showErrorMessage="1">
          <x14:formula1>
            <xm:f>validations!$L$1:$L$21</xm:f>
          </x14:formula1>
          <xm:sqref>J5:J13 J117:J125 J19:J27 J33:J41 J47:J55 J61:J69 J75:J83 J89:J97 J103:J111 J131:J139 J145:J153 J159:J167</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82"/>
  <sheetViews>
    <sheetView topLeftCell="A58" zoomScaleNormal="100" workbookViewId="0">
      <selection activeCell="O130" sqref="O130"/>
    </sheetView>
  </sheetViews>
  <sheetFormatPr defaultRowHeight="15" x14ac:dyDescent="0.25"/>
  <cols>
    <col min="1" max="1" width="4.140625" customWidth="1"/>
    <col min="2" max="2" width="31" customWidth="1"/>
    <col min="3" max="3" width="24.42578125" customWidth="1"/>
    <col min="4" max="4" width="14.5703125" customWidth="1"/>
    <col min="5" max="5" width="2.140625" customWidth="1"/>
    <col min="6" max="6" width="13.85546875" customWidth="1"/>
    <col min="7" max="7" width="2.140625" customWidth="1"/>
    <col min="8" max="8" width="21.42578125" customWidth="1"/>
    <col min="9" max="9" width="3.42578125" customWidth="1"/>
    <col min="10" max="10" width="27.5703125" customWidth="1"/>
    <col min="11" max="11" width="38.85546875" customWidth="1"/>
  </cols>
  <sheetData>
    <row r="1" spans="1:12" ht="19.5" thickBot="1" x14ac:dyDescent="0.35">
      <c r="A1" s="349" t="s">
        <v>269</v>
      </c>
      <c r="B1" s="350"/>
      <c r="C1" s="350"/>
      <c r="D1" s="350"/>
      <c r="E1" s="350"/>
      <c r="F1" s="350"/>
      <c r="G1" s="350"/>
      <c r="H1" s="350"/>
      <c r="I1" s="350"/>
      <c r="J1" s="350"/>
      <c r="K1" s="350"/>
    </row>
    <row r="2" spans="1:12" ht="15.75" thickBot="1" x14ac:dyDescent="0.3">
      <c r="A2" s="28">
        <v>1</v>
      </c>
      <c r="B2" s="17" t="s">
        <v>0</v>
      </c>
      <c r="C2" s="296" t="s">
        <v>460</v>
      </c>
      <c r="D2" s="297"/>
      <c r="E2" s="297"/>
      <c r="F2" s="297"/>
      <c r="G2" s="297"/>
      <c r="H2" s="297"/>
      <c r="I2" s="297"/>
      <c r="J2" s="297"/>
      <c r="K2" s="298"/>
      <c r="L2" s="12"/>
    </row>
    <row r="3" spans="1:12" ht="15.75" thickBot="1" x14ac:dyDescent="0.3">
      <c r="A3" s="28"/>
      <c r="B3" s="17"/>
      <c r="C3" s="294"/>
      <c r="D3" s="295"/>
      <c r="E3" s="295"/>
      <c r="F3" s="295"/>
      <c r="G3" s="295"/>
      <c r="H3" s="295"/>
      <c r="I3" s="364"/>
      <c r="J3" s="299" t="s">
        <v>162</v>
      </c>
      <c r="K3" s="300"/>
      <c r="L3" s="12"/>
    </row>
    <row r="4" spans="1:12" ht="15.75" thickBot="1" x14ac:dyDescent="0.3">
      <c r="A4" s="28"/>
      <c r="B4" s="325" t="s">
        <v>2</v>
      </c>
      <c r="C4" s="325"/>
      <c r="D4" s="326" t="s">
        <v>3</v>
      </c>
      <c r="E4" s="327"/>
      <c r="F4" s="327"/>
      <c r="G4" s="327"/>
      <c r="H4" s="327"/>
      <c r="I4" s="328"/>
      <c r="J4" s="38" t="s">
        <v>164</v>
      </c>
      <c r="K4" s="244" t="s">
        <v>121</v>
      </c>
      <c r="L4" s="12"/>
    </row>
    <row r="5" spans="1:12" x14ac:dyDescent="0.25">
      <c r="A5" s="28"/>
      <c r="B5" s="18" t="s">
        <v>4</v>
      </c>
      <c r="C5" s="37">
        <v>551150</v>
      </c>
      <c r="D5" s="442" t="s">
        <v>160</v>
      </c>
      <c r="E5" s="307" t="s">
        <v>371</v>
      </c>
      <c r="F5" s="307"/>
      <c r="G5" s="307"/>
      <c r="H5" s="307"/>
      <c r="I5" s="336"/>
      <c r="J5" s="135" t="s">
        <v>163</v>
      </c>
      <c r="K5" s="149" t="s">
        <v>145</v>
      </c>
      <c r="L5" s="12"/>
    </row>
    <row r="6" spans="1:12" x14ac:dyDescent="0.25">
      <c r="A6" s="28"/>
      <c r="B6" s="19" t="s">
        <v>5</v>
      </c>
      <c r="C6" s="13" t="s">
        <v>370</v>
      </c>
      <c r="D6" s="339"/>
      <c r="E6" s="308"/>
      <c r="F6" s="308"/>
      <c r="G6" s="308"/>
      <c r="H6" s="308"/>
      <c r="I6" s="338"/>
      <c r="J6" s="136" t="s">
        <v>1</v>
      </c>
      <c r="K6" s="150" t="s">
        <v>316</v>
      </c>
      <c r="L6" s="12"/>
    </row>
    <row r="7" spans="1:12" x14ac:dyDescent="0.25">
      <c r="A7" s="28"/>
      <c r="B7" s="19" t="s">
        <v>261</v>
      </c>
      <c r="C7" s="31" t="s">
        <v>461</v>
      </c>
      <c r="D7" s="111" t="s">
        <v>6</v>
      </c>
      <c r="E7" s="306" t="s">
        <v>245</v>
      </c>
      <c r="F7" s="306"/>
      <c r="G7" s="306"/>
      <c r="H7" s="306"/>
      <c r="I7" s="340"/>
      <c r="J7" s="136" t="s">
        <v>1</v>
      </c>
      <c r="K7" s="150" t="s">
        <v>272</v>
      </c>
      <c r="L7" s="12"/>
    </row>
    <row r="8" spans="1:12" x14ac:dyDescent="0.25">
      <c r="A8" s="28"/>
      <c r="B8" s="19" t="s">
        <v>137</v>
      </c>
      <c r="C8" s="14" t="s">
        <v>156</v>
      </c>
      <c r="D8" s="112" t="s">
        <v>263</v>
      </c>
      <c r="E8" s="319" t="s">
        <v>372</v>
      </c>
      <c r="F8" s="319"/>
      <c r="G8" s="319"/>
      <c r="H8" s="319"/>
      <c r="I8" s="342"/>
      <c r="J8" s="136" t="s">
        <v>1</v>
      </c>
      <c r="K8" s="150" t="s">
        <v>273</v>
      </c>
      <c r="L8" s="12"/>
    </row>
    <row r="9" spans="1:12" ht="30" x14ac:dyDescent="0.25">
      <c r="A9" s="28"/>
      <c r="B9" s="19" t="s">
        <v>8</v>
      </c>
      <c r="C9" s="15" t="s">
        <v>107</v>
      </c>
      <c r="D9" s="112" t="s">
        <v>7</v>
      </c>
      <c r="E9" s="443" t="s">
        <v>129</v>
      </c>
      <c r="F9" s="443"/>
      <c r="G9" s="443"/>
      <c r="H9" s="443"/>
      <c r="I9" s="444"/>
      <c r="J9" s="136" t="s">
        <v>1</v>
      </c>
      <c r="K9" s="150" t="s">
        <v>281</v>
      </c>
      <c r="L9" s="12"/>
    </row>
    <row r="10" spans="1:12" x14ac:dyDescent="0.25">
      <c r="A10" s="28"/>
      <c r="B10" s="19" t="s">
        <v>9</v>
      </c>
      <c r="C10" s="32">
        <v>22431355</v>
      </c>
      <c r="D10" s="449" t="s">
        <v>10</v>
      </c>
      <c r="E10" s="321"/>
      <c r="F10" s="321"/>
      <c r="G10" s="321"/>
      <c r="H10" s="321"/>
      <c r="I10" s="450"/>
      <c r="J10" s="136" t="s">
        <v>1</v>
      </c>
      <c r="K10" s="150" t="s">
        <v>118</v>
      </c>
      <c r="L10" s="12"/>
    </row>
    <row r="11" spans="1:12" x14ac:dyDescent="0.25">
      <c r="A11" s="28"/>
      <c r="B11" s="19" t="s">
        <v>262</v>
      </c>
      <c r="C11" s="33">
        <v>42874</v>
      </c>
      <c r="D11" s="22" t="s">
        <v>11</v>
      </c>
      <c r="E11" s="23" t="s">
        <v>366</v>
      </c>
      <c r="F11" s="23" t="s">
        <v>16</v>
      </c>
      <c r="G11" s="23" t="s">
        <v>1</v>
      </c>
      <c r="H11" s="23" t="s">
        <v>17</v>
      </c>
      <c r="I11" s="35"/>
      <c r="J11" s="136" t="s">
        <v>1</v>
      </c>
      <c r="K11" s="150" t="s">
        <v>1</v>
      </c>
      <c r="L11" s="12"/>
    </row>
    <row r="12" spans="1:12" x14ac:dyDescent="0.25">
      <c r="A12" s="28"/>
      <c r="B12" s="19" t="s">
        <v>14</v>
      </c>
      <c r="C12" s="29" t="s">
        <v>112</v>
      </c>
      <c r="D12" s="22" t="s">
        <v>15</v>
      </c>
      <c r="E12" s="23" t="s">
        <v>366</v>
      </c>
      <c r="F12" s="23" t="s">
        <v>20</v>
      </c>
      <c r="G12" s="23" t="s">
        <v>366</v>
      </c>
      <c r="H12" s="23" t="s">
        <v>21</v>
      </c>
      <c r="I12" s="35" t="s">
        <v>366</v>
      </c>
      <c r="J12" s="136" t="s">
        <v>1</v>
      </c>
      <c r="K12" s="150" t="s">
        <v>1</v>
      </c>
      <c r="L12" s="12"/>
    </row>
    <row r="13" spans="1:12" ht="15.75" thickBot="1" x14ac:dyDescent="0.3">
      <c r="A13" s="28"/>
      <c r="B13" s="24" t="s">
        <v>18</v>
      </c>
      <c r="C13" s="16">
        <v>2019</v>
      </c>
      <c r="D13" s="25" t="s">
        <v>19</v>
      </c>
      <c r="E13" s="26" t="s">
        <v>366</v>
      </c>
      <c r="F13" s="26" t="s">
        <v>13</v>
      </c>
      <c r="G13" s="26" t="s">
        <v>1</v>
      </c>
      <c r="H13" s="26" t="s">
        <v>23</v>
      </c>
      <c r="I13" s="113" t="s">
        <v>1</v>
      </c>
      <c r="J13" s="156" t="s">
        <v>1</v>
      </c>
      <c r="K13" s="151" t="s">
        <v>1</v>
      </c>
      <c r="L13" s="12"/>
    </row>
    <row r="14" spans="1:12" ht="24.95" customHeight="1" thickBot="1" x14ac:dyDescent="0.3">
      <c r="A14" s="42"/>
      <c r="B14" s="105" t="s">
        <v>22</v>
      </c>
      <c r="C14" s="445" t="s">
        <v>114</v>
      </c>
      <c r="D14" s="446"/>
      <c r="E14" s="157"/>
      <c r="F14" s="146" t="s">
        <v>12</v>
      </c>
      <c r="G14" s="146" t="s">
        <v>1</v>
      </c>
      <c r="H14" s="447" t="s">
        <v>24</v>
      </c>
      <c r="I14" s="448"/>
      <c r="J14" s="374" t="s">
        <v>393</v>
      </c>
      <c r="K14" s="375"/>
      <c r="L14" s="12"/>
    </row>
    <row r="15" spans="1:12" ht="15.75" thickBot="1" x14ac:dyDescent="0.3">
      <c r="A15" s="318"/>
      <c r="B15" s="318"/>
      <c r="C15" s="318"/>
      <c r="D15" s="318"/>
      <c r="E15" s="318"/>
      <c r="F15" s="318"/>
      <c r="G15" s="318"/>
      <c r="H15" s="318"/>
      <c r="I15" s="318"/>
      <c r="J15" s="318"/>
      <c r="K15" s="318"/>
      <c r="L15" s="12"/>
    </row>
    <row r="16" spans="1:12" ht="15.75" thickBot="1" x14ac:dyDescent="0.3">
      <c r="A16" s="28">
        <v>2</v>
      </c>
      <c r="B16" s="17" t="s">
        <v>0</v>
      </c>
      <c r="C16" s="296" t="s">
        <v>373</v>
      </c>
      <c r="D16" s="297"/>
      <c r="E16" s="297"/>
      <c r="F16" s="297"/>
      <c r="G16" s="297"/>
      <c r="H16" s="297"/>
      <c r="I16" s="297"/>
      <c r="J16" s="297"/>
      <c r="K16" s="298"/>
      <c r="L16" s="12"/>
    </row>
    <row r="17" spans="1:12" ht="15.75" thickBot="1" x14ac:dyDescent="0.3">
      <c r="A17" s="28"/>
      <c r="B17" s="17"/>
      <c r="C17" s="294"/>
      <c r="D17" s="295"/>
      <c r="E17" s="295"/>
      <c r="F17" s="295"/>
      <c r="G17" s="295"/>
      <c r="H17" s="295"/>
      <c r="I17" s="364"/>
      <c r="J17" s="299" t="s">
        <v>162</v>
      </c>
      <c r="K17" s="300"/>
      <c r="L17" s="12"/>
    </row>
    <row r="18" spans="1:12" ht="15.75" thickBot="1" x14ac:dyDescent="0.3">
      <c r="A18" s="28"/>
      <c r="B18" s="325" t="s">
        <v>2</v>
      </c>
      <c r="C18" s="325"/>
      <c r="D18" s="326" t="s">
        <v>3</v>
      </c>
      <c r="E18" s="327"/>
      <c r="F18" s="327"/>
      <c r="G18" s="327"/>
      <c r="H18" s="327"/>
      <c r="I18" s="328"/>
      <c r="J18" s="38" t="s">
        <v>164</v>
      </c>
      <c r="K18" s="244" t="s">
        <v>121</v>
      </c>
      <c r="L18" s="12"/>
    </row>
    <row r="19" spans="1:12" x14ac:dyDescent="0.25">
      <c r="A19" s="28"/>
      <c r="B19" s="18" t="s">
        <v>4</v>
      </c>
      <c r="C19" s="37" t="s">
        <v>374</v>
      </c>
      <c r="D19" s="442" t="s">
        <v>160</v>
      </c>
      <c r="E19" s="307" t="s">
        <v>375</v>
      </c>
      <c r="F19" s="307"/>
      <c r="G19" s="307"/>
      <c r="H19" s="307"/>
      <c r="I19" s="336"/>
      <c r="J19" s="135" t="s">
        <v>163</v>
      </c>
      <c r="K19" s="149" t="s">
        <v>145</v>
      </c>
      <c r="L19" s="12"/>
    </row>
    <row r="20" spans="1:12" x14ac:dyDescent="0.25">
      <c r="A20" s="28"/>
      <c r="B20" s="19" t="s">
        <v>5</v>
      </c>
      <c r="C20" s="13" t="s">
        <v>159</v>
      </c>
      <c r="D20" s="339"/>
      <c r="E20" s="308"/>
      <c r="F20" s="308"/>
      <c r="G20" s="308"/>
      <c r="H20" s="308"/>
      <c r="I20" s="338"/>
      <c r="J20" s="136" t="s">
        <v>1</v>
      </c>
      <c r="K20" s="150" t="s">
        <v>151</v>
      </c>
      <c r="L20" s="12"/>
    </row>
    <row r="21" spans="1:12" x14ac:dyDescent="0.25">
      <c r="A21" s="28"/>
      <c r="B21" s="19" t="s">
        <v>261</v>
      </c>
      <c r="C21" s="31" t="s">
        <v>391</v>
      </c>
      <c r="D21" s="111" t="s">
        <v>6</v>
      </c>
      <c r="E21" s="306" t="s">
        <v>191</v>
      </c>
      <c r="F21" s="306"/>
      <c r="G21" s="306"/>
      <c r="H21" s="306"/>
      <c r="I21" s="340"/>
      <c r="J21" s="136" t="s">
        <v>1</v>
      </c>
      <c r="K21" s="150" t="s">
        <v>150</v>
      </c>
      <c r="L21" s="12"/>
    </row>
    <row r="22" spans="1:12" x14ac:dyDescent="0.25">
      <c r="A22" s="28"/>
      <c r="B22" s="19" t="s">
        <v>137</v>
      </c>
      <c r="C22" s="14" t="s">
        <v>156</v>
      </c>
      <c r="D22" s="112" t="s">
        <v>263</v>
      </c>
      <c r="E22" s="319" t="s">
        <v>376</v>
      </c>
      <c r="F22" s="319"/>
      <c r="G22" s="319"/>
      <c r="H22" s="319"/>
      <c r="I22" s="342"/>
      <c r="J22" s="136" t="s">
        <v>1</v>
      </c>
      <c r="K22" s="150" t="s">
        <v>316</v>
      </c>
      <c r="L22" s="12"/>
    </row>
    <row r="23" spans="1:12" ht="30" x14ac:dyDescent="0.25">
      <c r="A23" s="28"/>
      <c r="B23" s="19" t="s">
        <v>8</v>
      </c>
      <c r="C23" s="15" t="s">
        <v>111</v>
      </c>
      <c r="D23" s="112" t="s">
        <v>7</v>
      </c>
      <c r="E23" s="443" t="s">
        <v>275</v>
      </c>
      <c r="F23" s="443"/>
      <c r="G23" s="443"/>
      <c r="H23" s="443"/>
      <c r="I23" s="444"/>
      <c r="J23" s="136" t="s">
        <v>1</v>
      </c>
      <c r="K23" s="150" t="s">
        <v>272</v>
      </c>
      <c r="L23" s="12"/>
    </row>
    <row r="24" spans="1:12" x14ac:dyDescent="0.25">
      <c r="A24" s="28"/>
      <c r="B24" s="19" t="s">
        <v>9</v>
      </c>
      <c r="C24" s="166">
        <v>535229.65</v>
      </c>
      <c r="D24" s="449" t="s">
        <v>10</v>
      </c>
      <c r="E24" s="321"/>
      <c r="F24" s="321"/>
      <c r="G24" s="321"/>
      <c r="H24" s="321"/>
      <c r="I24" s="450"/>
      <c r="J24" s="136" t="s">
        <v>1</v>
      </c>
      <c r="K24" s="150" t="s">
        <v>118</v>
      </c>
      <c r="L24" s="12"/>
    </row>
    <row r="25" spans="1:12" x14ac:dyDescent="0.25">
      <c r="A25" s="28"/>
      <c r="B25" s="19" t="s">
        <v>262</v>
      </c>
      <c r="C25" s="33">
        <v>43610</v>
      </c>
      <c r="D25" s="22" t="s">
        <v>11</v>
      </c>
      <c r="E25" s="23" t="s">
        <v>1</v>
      </c>
      <c r="F25" s="23" t="s">
        <v>16</v>
      </c>
      <c r="G25" s="23" t="s">
        <v>1</v>
      </c>
      <c r="H25" s="23" t="s">
        <v>17</v>
      </c>
      <c r="I25" s="35"/>
      <c r="J25" s="136" t="s">
        <v>1</v>
      </c>
      <c r="K25" s="150" t="s">
        <v>1</v>
      </c>
      <c r="L25" s="12"/>
    </row>
    <row r="26" spans="1:12" x14ac:dyDescent="0.25">
      <c r="A26" s="28"/>
      <c r="B26" s="19" t="s">
        <v>14</v>
      </c>
      <c r="C26" s="29" t="s">
        <v>112</v>
      </c>
      <c r="D26" s="22" t="s">
        <v>15</v>
      </c>
      <c r="E26" s="23" t="s">
        <v>1</v>
      </c>
      <c r="F26" s="23" t="s">
        <v>20</v>
      </c>
      <c r="G26" s="23" t="s">
        <v>1</v>
      </c>
      <c r="H26" s="23" t="s">
        <v>21</v>
      </c>
      <c r="I26" s="35" t="s">
        <v>1</v>
      </c>
      <c r="J26" s="136" t="s">
        <v>1</v>
      </c>
      <c r="K26" s="150" t="s">
        <v>1</v>
      </c>
      <c r="L26" s="12"/>
    </row>
    <row r="27" spans="1:12" ht="15.75" thickBot="1" x14ac:dyDescent="0.3">
      <c r="A27" s="28"/>
      <c r="B27" s="24" t="s">
        <v>18</v>
      </c>
      <c r="C27" s="16">
        <v>2019</v>
      </c>
      <c r="D27" s="25" t="s">
        <v>19</v>
      </c>
      <c r="E27" s="26" t="s">
        <v>1</v>
      </c>
      <c r="F27" s="26" t="s">
        <v>13</v>
      </c>
      <c r="G27" s="26" t="s">
        <v>1</v>
      </c>
      <c r="H27" s="26" t="s">
        <v>23</v>
      </c>
      <c r="I27" s="113" t="s">
        <v>1</v>
      </c>
      <c r="J27" s="156" t="s">
        <v>1</v>
      </c>
      <c r="K27" s="151" t="s">
        <v>1</v>
      </c>
      <c r="L27" s="12"/>
    </row>
    <row r="28" spans="1:12" ht="30" customHeight="1" thickBot="1" x14ac:dyDescent="0.3">
      <c r="A28" s="42"/>
      <c r="B28" s="105" t="s">
        <v>22</v>
      </c>
      <c r="C28" s="445" t="s">
        <v>114</v>
      </c>
      <c r="D28" s="446"/>
      <c r="E28" s="157"/>
      <c r="F28" s="146" t="s">
        <v>12</v>
      </c>
      <c r="G28" s="146" t="s">
        <v>366</v>
      </c>
      <c r="H28" s="447" t="s">
        <v>24</v>
      </c>
      <c r="I28" s="448"/>
      <c r="J28" s="374" t="s">
        <v>394</v>
      </c>
      <c r="K28" s="375"/>
      <c r="L28" s="12"/>
    </row>
    <row r="29" spans="1:12" ht="15.75" thickBot="1" x14ac:dyDescent="0.3">
      <c r="A29" s="323"/>
      <c r="B29" s="323"/>
      <c r="C29" s="323"/>
      <c r="D29" s="323"/>
      <c r="E29" s="323"/>
      <c r="F29" s="323"/>
      <c r="G29" s="323"/>
      <c r="H29" s="323"/>
      <c r="I29" s="323"/>
      <c r="J29" s="323"/>
      <c r="K29" s="323"/>
      <c r="L29" s="12"/>
    </row>
    <row r="30" spans="1:12" ht="15.75" thickBot="1" x14ac:dyDescent="0.3">
      <c r="A30" s="28">
        <v>3</v>
      </c>
      <c r="B30" s="17" t="s">
        <v>0</v>
      </c>
      <c r="C30" s="296" t="s">
        <v>462</v>
      </c>
      <c r="D30" s="297"/>
      <c r="E30" s="297"/>
      <c r="F30" s="297"/>
      <c r="G30" s="297"/>
      <c r="H30" s="297"/>
      <c r="I30" s="297"/>
      <c r="J30" s="297"/>
      <c r="K30" s="298"/>
      <c r="L30" s="12"/>
    </row>
    <row r="31" spans="1:12" ht="15.75" thickBot="1" x14ac:dyDescent="0.3">
      <c r="A31" s="28"/>
      <c r="B31" s="17"/>
      <c r="C31" s="294"/>
      <c r="D31" s="295"/>
      <c r="E31" s="295"/>
      <c r="F31" s="295"/>
      <c r="G31" s="295"/>
      <c r="H31" s="295"/>
      <c r="I31" s="364"/>
      <c r="J31" s="299" t="s">
        <v>162</v>
      </c>
      <c r="K31" s="300"/>
      <c r="L31" s="12"/>
    </row>
    <row r="32" spans="1:12" ht="15.75" thickBot="1" x14ac:dyDescent="0.3">
      <c r="A32" s="28"/>
      <c r="B32" s="325" t="s">
        <v>2</v>
      </c>
      <c r="C32" s="325"/>
      <c r="D32" s="326" t="s">
        <v>3</v>
      </c>
      <c r="E32" s="327"/>
      <c r="F32" s="327"/>
      <c r="G32" s="327"/>
      <c r="H32" s="327"/>
      <c r="I32" s="328"/>
      <c r="J32" s="38" t="s">
        <v>164</v>
      </c>
      <c r="K32" s="244" t="s">
        <v>121</v>
      </c>
      <c r="L32" s="12"/>
    </row>
    <row r="33" spans="1:12" x14ac:dyDescent="0.25">
      <c r="A33" s="28"/>
      <c r="B33" s="18" t="s">
        <v>4</v>
      </c>
      <c r="C33" s="37">
        <v>551168</v>
      </c>
      <c r="D33" s="442" t="s">
        <v>160</v>
      </c>
      <c r="E33" s="451" t="s">
        <v>481</v>
      </c>
      <c r="F33" s="451"/>
      <c r="G33" s="451"/>
      <c r="H33" s="451"/>
      <c r="I33" s="452"/>
      <c r="J33" s="135" t="s">
        <v>163</v>
      </c>
      <c r="K33" s="149" t="s">
        <v>145</v>
      </c>
      <c r="L33" s="12"/>
    </row>
    <row r="34" spans="1:12" ht="33.75" customHeight="1" x14ac:dyDescent="0.25">
      <c r="A34" s="28"/>
      <c r="B34" s="19" t="s">
        <v>5</v>
      </c>
      <c r="C34" s="13" t="s">
        <v>447</v>
      </c>
      <c r="D34" s="339"/>
      <c r="E34" s="453"/>
      <c r="F34" s="453"/>
      <c r="G34" s="453"/>
      <c r="H34" s="453"/>
      <c r="I34" s="454"/>
      <c r="J34" s="136" t="s">
        <v>1</v>
      </c>
      <c r="K34" s="150" t="s">
        <v>144</v>
      </c>
      <c r="L34" s="12"/>
    </row>
    <row r="35" spans="1:12" x14ac:dyDescent="0.25">
      <c r="A35" s="28"/>
      <c r="B35" s="19" t="s">
        <v>261</v>
      </c>
      <c r="C35" s="31" t="s">
        <v>463</v>
      </c>
      <c r="D35" s="111" t="s">
        <v>6</v>
      </c>
      <c r="E35" s="306" t="s">
        <v>297</v>
      </c>
      <c r="F35" s="306"/>
      <c r="G35" s="306"/>
      <c r="H35" s="306"/>
      <c r="I35" s="340"/>
      <c r="J35" s="136" t="s">
        <v>1</v>
      </c>
      <c r="K35" s="150" t="s">
        <v>273</v>
      </c>
      <c r="L35" s="12"/>
    </row>
    <row r="36" spans="1:12" x14ac:dyDescent="0.25">
      <c r="A36" s="28"/>
      <c r="B36" s="19" t="s">
        <v>137</v>
      </c>
      <c r="C36" s="14" t="s">
        <v>156</v>
      </c>
      <c r="D36" s="112" t="s">
        <v>263</v>
      </c>
      <c r="E36" s="319" t="s">
        <v>372</v>
      </c>
      <c r="F36" s="319"/>
      <c r="G36" s="319"/>
      <c r="H36" s="319"/>
      <c r="I36" s="342"/>
      <c r="J36" s="136" t="s">
        <v>1</v>
      </c>
      <c r="K36" s="150" t="s">
        <v>150</v>
      </c>
      <c r="L36" s="12"/>
    </row>
    <row r="37" spans="1:12" ht="30" x14ac:dyDescent="0.25">
      <c r="A37" s="28"/>
      <c r="B37" s="19" t="s">
        <v>8</v>
      </c>
      <c r="C37" s="15" t="s">
        <v>107</v>
      </c>
      <c r="D37" s="112" t="s">
        <v>7</v>
      </c>
      <c r="E37" s="443" t="s">
        <v>129</v>
      </c>
      <c r="F37" s="443"/>
      <c r="G37" s="443"/>
      <c r="H37" s="443"/>
      <c r="I37" s="444"/>
      <c r="J37" s="136" t="s">
        <v>1</v>
      </c>
      <c r="K37" s="150" t="s">
        <v>316</v>
      </c>
      <c r="L37" s="12"/>
    </row>
    <row r="38" spans="1:12" x14ac:dyDescent="0.25">
      <c r="A38" s="28"/>
      <c r="B38" s="19" t="s">
        <v>9</v>
      </c>
      <c r="C38" s="32">
        <v>12175000</v>
      </c>
      <c r="D38" s="449" t="s">
        <v>10</v>
      </c>
      <c r="E38" s="321"/>
      <c r="F38" s="321"/>
      <c r="G38" s="321"/>
      <c r="H38" s="321"/>
      <c r="I38" s="450"/>
      <c r="J38" s="136" t="s">
        <v>1</v>
      </c>
      <c r="K38" s="150" t="s">
        <v>272</v>
      </c>
      <c r="L38" s="12"/>
    </row>
    <row r="39" spans="1:12" x14ac:dyDescent="0.25">
      <c r="A39" s="28"/>
      <c r="B39" s="19" t="s">
        <v>262</v>
      </c>
      <c r="C39" s="33">
        <v>43602</v>
      </c>
      <c r="D39" s="22" t="s">
        <v>11</v>
      </c>
      <c r="E39" s="23" t="s">
        <v>366</v>
      </c>
      <c r="F39" s="23" t="s">
        <v>16</v>
      </c>
      <c r="G39" s="23" t="s">
        <v>1</v>
      </c>
      <c r="H39" s="23" t="s">
        <v>17</v>
      </c>
      <c r="I39" s="35"/>
      <c r="J39" s="136" t="s">
        <v>1</v>
      </c>
      <c r="K39" s="150" t="s">
        <v>151</v>
      </c>
      <c r="L39" s="12"/>
    </row>
    <row r="40" spans="1:12" x14ac:dyDescent="0.25">
      <c r="A40" s="28"/>
      <c r="B40" s="19" t="s">
        <v>14</v>
      </c>
      <c r="C40" s="29" t="s">
        <v>112</v>
      </c>
      <c r="D40" s="22" t="s">
        <v>15</v>
      </c>
      <c r="E40" s="23" t="s">
        <v>1</v>
      </c>
      <c r="F40" s="23" t="s">
        <v>20</v>
      </c>
      <c r="G40" s="23" t="s">
        <v>366</v>
      </c>
      <c r="H40" s="23" t="s">
        <v>21</v>
      </c>
      <c r="I40" s="35" t="s">
        <v>366</v>
      </c>
      <c r="J40" s="136" t="s">
        <v>1</v>
      </c>
      <c r="K40" s="150" t="s">
        <v>281</v>
      </c>
      <c r="L40" s="12"/>
    </row>
    <row r="41" spans="1:12" ht="15.75" thickBot="1" x14ac:dyDescent="0.3">
      <c r="A41" s="28"/>
      <c r="B41" s="24" t="s">
        <v>18</v>
      </c>
      <c r="C41" s="16">
        <v>2019</v>
      </c>
      <c r="D41" s="25" t="s">
        <v>19</v>
      </c>
      <c r="E41" s="26" t="s">
        <v>366</v>
      </c>
      <c r="F41" s="26" t="s">
        <v>13</v>
      </c>
      <c r="G41" s="26" t="s">
        <v>366</v>
      </c>
      <c r="H41" s="26" t="s">
        <v>23</v>
      </c>
      <c r="I41" s="113" t="s">
        <v>1</v>
      </c>
      <c r="J41" s="156" t="s">
        <v>1</v>
      </c>
      <c r="K41" s="151" t="s">
        <v>118</v>
      </c>
      <c r="L41" s="12"/>
    </row>
    <row r="42" spans="1:12" ht="24.95" customHeight="1" thickBot="1" x14ac:dyDescent="0.3">
      <c r="A42" s="43"/>
      <c r="B42" s="105" t="s">
        <v>22</v>
      </c>
      <c r="C42" s="445" t="s">
        <v>114</v>
      </c>
      <c r="D42" s="446"/>
      <c r="E42" s="157"/>
      <c r="F42" s="146" t="s">
        <v>12</v>
      </c>
      <c r="G42" s="146" t="s">
        <v>1</v>
      </c>
      <c r="H42" s="447" t="s">
        <v>24</v>
      </c>
      <c r="I42" s="448"/>
      <c r="J42" s="374" t="s">
        <v>395</v>
      </c>
      <c r="K42" s="375"/>
      <c r="L42" s="12"/>
    </row>
    <row r="43" spans="1:12" ht="15.75" thickBot="1" x14ac:dyDescent="0.3">
      <c r="A43" s="43"/>
      <c r="B43" s="49"/>
      <c r="C43" s="45"/>
      <c r="D43" s="45"/>
      <c r="E43" s="44"/>
      <c r="F43" s="46"/>
      <c r="G43" s="47"/>
      <c r="H43" s="44"/>
      <c r="I43" s="44"/>
      <c r="J43" s="48"/>
      <c r="K43" s="48"/>
      <c r="L43" s="12"/>
    </row>
    <row r="44" spans="1:12" ht="15.75" thickBot="1" x14ac:dyDescent="0.3">
      <c r="A44" s="28">
        <v>4</v>
      </c>
      <c r="B44" s="17" t="s">
        <v>0</v>
      </c>
      <c r="C44" s="296" t="s">
        <v>464</v>
      </c>
      <c r="D44" s="297"/>
      <c r="E44" s="297"/>
      <c r="F44" s="297"/>
      <c r="G44" s="297"/>
      <c r="H44" s="297"/>
      <c r="I44" s="297"/>
      <c r="J44" s="297"/>
      <c r="K44" s="298"/>
      <c r="L44" s="12"/>
    </row>
    <row r="45" spans="1:12" ht="15.75" thickBot="1" x14ac:dyDescent="0.3">
      <c r="A45" s="28"/>
      <c r="B45" s="17"/>
      <c r="C45" s="294"/>
      <c r="D45" s="295"/>
      <c r="E45" s="295"/>
      <c r="F45" s="295"/>
      <c r="G45" s="295"/>
      <c r="H45" s="295"/>
      <c r="I45" s="364"/>
      <c r="J45" s="299" t="s">
        <v>162</v>
      </c>
      <c r="K45" s="300"/>
      <c r="L45" s="12"/>
    </row>
    <row r="46" spans="1:12" ht="15.75" thickBot="1" x14ac:dyDescent="0.3">
      <c r="A46" s="28"/>
      <c r="B46" s="325" t="s">
        <v>2</v>
      </c>
      <c r="C46" s="325"/>
      <c r="D46" s="326" t="s">
        <v>3</v>
      </c>
      <c r="E46" s="327"/>
      <c r="F46" s="327"/>
      <c r="G46" s="327"/>
      <c r="H46" s="327"/>
      <c r="I46" s="328"/>
      <c r="J46" s="38" t="s">
        <v>164</v>
      </c>
      <c r="K46" s="244" t="s">
        <v>121</v>
      </c>
      <c r="L46" s="12"/>
    </row>
    <row r="47" spans="1:12" x14ac:dyDescent="0.25">
      <c r="A47" s="28"/>
      <c r="B47" s="18" t="s">
        <v>4</v>
      </c>
      <c r="C47" s="37">
        <v>722022</v>
      </c>
      <c r="D47" s="442" t="s">
        <v>160</v>
      </c>
      <c r="E47" s="307" t="s">
        <v>377</v>
      </c>
      <c r="F47" s="307"/>
      <c r="G47" s="307"/>
      <c r="H47" s="307"/>
      <c r="I47" s="336"/>
      <c r="J47" s="135" t="s">
        <v>163</v>
      </c>
      <c r="K47" s="149" t="s">
        <v>145</v>
      </c>
      <c r="L47" s="12"/>
    </row>
    <row r="48" spans="1:12" x14ac:dyDescent="0.25">
      <c r="A48" s="28"/>
      <c r="B48" s="19" t="s">
        <v>5</v>
      </c>
      <c r="C48" s="13" t="s">
        <v>447</v>
      </c>
      <c r="D48" s="339"/>
      <c r="E48" s="308"/>
      <c r="F48" s="308"/>
      <c r="G48" s="308"/>
      <c r="H48" s="308"/>
      <c r="I48" s="338"/>
      <c r="J48" s="136" t="s">
        <v>1</v>
      </c>
      <c r="K48" s="150" t="s">
        <v>118</v>
      </c>
      <c r="L48" s="12"/>
    </row>
    <row r="49" spans="1:12" x14ac:dyDescent="0.25">
      <c r="A49" s="28"/>
      <c r="B49" s="19" t="s">
        <v>261</v>
      </c>
      <c r="C49" s="31" t="s">
        <v>465</v>
      </c>
      <c r="D49" s="111" t="s">
        <v>6</v>
      </c>
      <c r="E49" s="306" t="s">
        <v>191</v>
      </c>
      <c r="F49" s="306"/>
      <c r="G49" s="306"/>
      <c r="H49" s="306"/>
      <c r="I49" s="340"/>
      <c r="J49" s="136" t="s">
        <v>1</v>
      </c>
      <c r="K49" s="150" t="s">
        <v>151</v>
      </c>
      <c r="L49" s="12"/>
    </row>
    <row r="50" spans="1:12" x14ac:dyDescent="0.25">
      <c r="A50" s="28"/>
      <c r="B50" s="19" t="s">
        <v>137</v>
      </c>
      <c r="C50" s="14" t="s">
        <v>156</v>
      </c>
      <c r="D50" s="112" t="s">
        <v>263</v>
      </c>
      <c r="E50" s="319" t="s">
        <v>378</v>
      </c>
      <c r="F50" s="319"/>
      <c r="G50" s="319"/>
      <c r="H50" s="319"/>
      <c r="I50" s="342"/>
      <c r="J50" s="136" t="s">
        <v>1</v>
      </c>
      <c r="K50" s="150" t="s">
        <v>273</v>
      </c>
      <c r="L50" s="12"/>
    </row>
    <row r="51" spans="1:12" ht="30" x14ac:dyDescent="0.25">
      <c r="A51" s="28"/>
      <c r="B51" s="19" t="s">
        <v>8</v>
      </c>
      <c r="C51" s="15" t="s">
        <v>107</v>
      </c>
      <c r="D51" s="112" t="s">
        <v>7</v>
      </c>
      <c r="E51" s="443" t="s">
        <v>275</v>
      </c>
      <c r="F51" s="443"/>
      <c r="G51" s="443"/>
      <c r="H51" s="443"/>
      <c r="I51" s="444"/>
      <c r="J51" s="136" t="s">
        <v>1</v>
      </c>
      <c r="K51" s="150" t="s">
        <v>272</v>
      </c>
      <c r="L51" s="12"/>
    </row>
    <row r="52" spans="1:12" x14ac:dyDescent="0.25">
      <c r="A52" s="28"/>
      <c r="B52" s="19" t="s">
        <v>9</v>
      </c>
      <c r="C52" s="32">
        <v>1444000</v>
      </c>
      <c r="D52" s="449" t="s">
        <v>10</v>
      </c>
      <c r="E52" s="321"/>
      <c r="F52" s="321"/>
      <c r="G52" s="321"/>
      <c r="H52" s="321"/>
      <c r="I52" s="450"/>
      <c r="J52" s="136" t="s">
        <v>1</v>
      </c>
      <c r="K52" s="150"/>
      <c r="L52" s="12"/>
    </row>
    <row r="53" spans="1:12" x14ac:dyDescent="0.25">
      <c r="A53" s="28"/>
      <c r="B53" s="19" t="s">
        <v>262</v>
      </c>
      <c r="C53" s="33">
        <v>43637</v>
      </c>
      <c r="D53" s="22" t="s">
        <v>11</v>
      </c>
      <c r="E53" s="23" t="s">
        <v>366</v>
      </c>
      <c r="F53" s="23" t="s">
        <v>16</v>
      </c>
      <c r="G53" s="23" t="s">
        <v>1</v>
      </c>
      <c r="H53" s="23" t="s">
        <v>17</v>
      </c>
      <c r="I53" s="35"/>
      <c r="J53" s="136" t="s">
        <v>1</v>
      </c>
      <c r="K53" s="150" t="s">
        <v>1</v>
      </c>
      <c r="L53" s="12"/>
    </row>
    <row r="54" spans="1:12" x14ac:dyDescent="0.25">
      <c r="A54" s="28"/>
      <c r="B54" s="19" t="s">
        <v>14</v>
      </c>
      <c r="C54" s="29" t="s">
        <v>112</v>
      </c>
      <c r="D54" s="22" t="s">
        <v>15</v>
      </c>
      <c r="E54" s="23" t="s">
        <v>1</v>
      </c>
      <c r="F54" s="23" t="s">
        <v>20</v>
      </c>
      <c r="G54" s="23" t="s">
        <v>366</v>
      </c>
      <c r="H54" s="23" t="s">
        <v>21</v>
      </c>
      <c r="I54" s="35" t="s">
        <v>366</v>
      </c>
      <c r="J54" s="136" t="s">
        <v>1</v>
      </c>
      <c r="K54" s="150" t="s">
        <v>1</v>
      </c>
      <c r="L54" s="12"/>
    </row>
    <row r="55" spans="1:12" ht="15.75" thickBot="1" x14ac:dyDescent="0.3">
      <c r="A55" s="28"/>
      <c r="B55" s="24" t="s">
        <v>18</v>
      </c>
      <c r="C55" s="16">
        <v>2019</v>
      </c>
      <c r="D55" s="25" t="s">
        <v>19</v>
      </c>
      <c r="E55" s="26" t="s">
        <v>1</v>
      </c>
      <c r="F55" s="26" t="s">
        <v>13</v>
      </c>
      <c r="G55" s="26" t="s">
        <v>1</v>
      </c>
      <c r="H55" s="26" t="s">
        <v>23</v>
      </c>
      <c r="I55" s="113" t="s">
        <v>1</v>
      </c>
      <c r="J55" s="156" t="s">
        <v>1</v>
      </c>
      <c r="K55" s="151" t="s">
        <v>1</v>
      </c>
      <c r="L55" s="12"/>
    </row>
    <row r="56" spans="1:12" ht="24.95" customHeight="1" thickBot="1" x14ac:dyDescent="0.3">
      <c r="A56" s="42"/>
      <c r="B56" s="105" t="s">
        <v>22</v>
      </c>
      <c r="C56" s="445" t="s">
        <v>114</v>
      </c>
      <c r="D56" s="446"/>
      <c r="E56" s="157"/>
      <c r="F56" s="146" t="s">
        <v>12</v>
      </c>
      <c r="G56" s="146" t="s">
        <v>1</v>
      </c>
      <c r="H56" s="447" t="s">
        <v>24</v>
      </c>
      <c r="I56" s="448"/>
      <c r="J56" s="374" t="s">
        <v>396</v>
      </c>
      <c r="K56" s="375"/>
      <c r="L56" s="12"/>
    </row>
    <row r="57" spans="1:12" ht="15.75" thickBot="1" x14ac:dyDescent="0.3">
      <c r="A57" s="78"/>
      <c r="B57" s="49"/>
      <c r="C57" s="76"/>
      <c r="D57" s="76"/>
      <c r="E57" s="77"/>
      <c r="F57" s="46"/>
      <c r="G57" s="47"/>
      <c r="H57" s="77"/>
      <c r="I57" s="77"/>
      <c r="J57" s="48"/>
      <c r="K57" s="48"/>
      <c r="L57" s="12"/>
    </row>
    <row r="58" spans="1:12" ht="15.75" thickBot="1" x14ac:dyDescent="0.3">
      <c r="A58" s="28">
        <v>5</v>
      </c>
      <c r="B58" s="17" t="s">
        <v>0</v>
      </c>
      <c r="C58" s="296" t="s">
        <v>466</v>
      </c>
      <c r="D58" s="297"/>
      <c r="E58" s="297"/>
      <c r="F58" s="297"/>
      <c r="G58" s="297"/>
      <c r="H58" s="297"/>
      <c r="I58" s="297"/>
      <c r="J58" s="297"/>
      <c r="K58" s="298"/>
      <c r="L58" s="12"/>
    </row>
    <row r="59" spans="1:12" ht="15.75" thickBot="1" x14ac:dyDescent="0.3">
      <c r="A59" s="28"/>
      <c r="B59" s="17"/>
      <c r="C59" s="294"/>
      <c r="D59" s="295"/>
      <c r="E59" s="295"/>
      <c r="F59" s="295"/>
      <c r="G59" s="295"/>
      <c r="H59" s="295"/>
      <c r="I59" s="364"/>
      <c r="J59" s="299" t="s">
        <v>162</v>
      </c>
      <c r="K59" s="300"/>
      <c r="L59" s="12"/>
    </row>
    <row r="60" spans="1:12" ht="15.75" thickBot="1" x14ac:dyDescent="0.3">
      <c r="A60" s="28"/>
      <c r="B60" s="325" t="s">
        <v>2</v>
      </c>
      <c r="C60" s="325"/>
      <c r="D60" s="326" t="s">
        <v>3</v>
      </c>
      <c r="E60" s="327"/>
      <c r="F60" s="327"/>
      <c r="G60" s="327"/>
      <c r="H60" s="327"/>
      <c r="I60" s="328"/>
      <c r="J60" s="244" t="s">
        <v>164</v>
      </c>
      <c r="K60" s="38" t="s">
        <v>121</v>
      </c>
      <c r="L60" s="12"/>
    </row>
    <row r="61" spans="1:12" x14ac:dyDescent="0.25">
      <c r="A61" s="28"/>
      <c r="B61" s="18" t="s">
        <v>4</v>
      </c>
      <c r="C61" s="37" t="s">
        <v>1</v>
      </c>
      <c r="D61" s="442" t="s">
        <v>160</v>
      </c>
      <c r="E61" s="307" t="s">
        <v>379</v>
      </c>
      <c r="F61" s="307"/>
      <c r="G61" s="307"/>
      <c r="H61" s="307"/>
      <c r="I61" s="336"/>
      <c r="J61" s="135" t="s">
        <v>303</v>
      </c>
      <c r="K61" s="149" t="s">
        <v>163</v>
      </c>
      <c r="L61" s="12"/>
    </row>
    <row r="62" spans="1:12" x14ac:dyDescent="0.25">
      <c r="A62" s="28"/>
      <c r="B62" s="19" t="s">
        <v>5</v>
      </c>
      <c r="C62" s="13" t="s">
        <v>447</v>
      </c>
      <c r="D62" s="339"/>
      <c r="E62" s="308"/>
      <c r="F62" s="308"/>
      <c r="G62" s="308"/>
      <c r="H62" s="308"/>
      <c r="I62" s="338"/>
      <c r="J62" s="136" t="s">
        <v>140</v>
      </c>
      <c r="K62" s="150" t="s">
        <v>1</v>
      </c>
      <c r="L62" s="12"/>
    </row>
    <row r="63" spans="1:12" x14ac:dyDescent="0.25">
      <c r="A63" s="28"/>
      <c r="B63" s="19" t="s">
        <v>261</v>
      </c>
      <c r="C63" s="31" t="s">
        <v>467</v>
      </c>
      <c r="D63" s="111" t="s">
        <v>6</v>
      </c>
      <c r="E63" s="306" t="s">
        <v>293</v>
      </c>
      <c r="F63" s="306"/>
      <c r="G63" s="306"/>
      <c r="H63" s="306"/>
      <c r="I63" s="340"/>
      <c r="J63" s="136" t="s">
        <v>279</v>
      </c>
      <c r="K63" s="150" t="s">
        <v>1</v>
      </c>
      <c r="L63" s="12"/>
    </row>
    <row r="64" spans="1:12" x14ac:dyDescent="0.25">
      <c r="A64" s="28"/>
      <c r="B64" s="19" t="s">
        <v>137</v>
      </c>
      <c r="C64" s="14" t="s">
        <v>156</v>
      </c>
      <c r="D64" s="112" t="s">
        <v>263</v>
      </c>
      <c r="E64" s="319" t="s">
        <v>380</v>
      </c>
      <c r="F64" s="319"/>
      <c r="G64" s="319"/>
      <c r="H64" s="319"/>
      <c r="I64" s="342"/>
      <c r="J64" s="136" t="s">
        <v>141</v>
      </c>
      <c r="K64" s="150" t="s">
        <v>1</v>
      </c>
      <c r="L64" s="12"/>
    </row>
    <row r="65" spans="1:12" ht="30" x14ac:dyDescent="0.25">
      <c r="A65" s="28"/>
      <c r="B65" s="19" t="s">
        <v>8</v>
      </c>
      <c r="C65" s="15" t="s">
        <v>107</v>
      </c>
      <c r="D65" s="112" t="s">
        <v>7</v>
      </c>
      <c r="E65" s="443" t="s">
        <v>275</v>
      </c>
      <c r="F65" s="443"/>
      <c r="G65" s="443"/>
      <c r="H65" s="443"/>
      <c r="I65" s="444"/>
      <c r="J65" s="136" t="s">
        <v>302</v>
      </c>
      <c r="K65" s="150" t="s">
        <v>1</v>
      </c>
      <c r="L65" s="12"/>
    </row>
    <row r="66" spans="1:12" x14ac:dyDescent="0.25">
      <c r="A66" s="28"/>
      <c r="B66" s="19" t="s">
        <v>9</v>
      </c>
      <c r="C66" s="32">
        <v>4094000</v>
      </c>
      <c r="D66" s="449" t="s">
        <v>10</v>
      </c>
      <c r="E66" s="321"/>
      <c r="F66" s="321"/>
      <c r="G66" s="321"/>
      <c r="H66" s="321"/>
      <c r="I66" s="450"/>
      <c r="J66" s="136" t="s">
        <v>320</v>
      </c>
      <c r="K66" s="150" t="s">
        <v>1</v>
      </c>
      <c r="L66" s="12"/>
    </row>
    <row r="67" spans="1:12" x14ac:dyDescent="0.25">
      <c r="A67" s="28"/>
      <c r="B67" s="19" t="s">
        <v>262</v>
      </c>
      <c r="C67" s="33">
        <v>2022</v>
      </c>
      <c r="D67" s="22" t="s">
        <v>11</v>
      </c>
      <c r="E67" s="23" t="s">
        <v>366</v>
      </c>
      <c r="F67" s="23" t="s">
        <v>16</v>
      </c>
      <c r="G67" s="23" t="s">
        <v>1</v>
      </c>
      <c r="H67" s="23" t="s">
        <v>17</v>
      </c>
      <c r="I67" s="35"/>
      <c r="J67" s="136" t="s">
        <v>314</v>
      </c>
      <c r="K67" s="150" t="s">
        <v>1</v>
      </c>
      <c r="L67" s="12"/>
    </row>
    <row r="68" spans="1:12" x14ac:dyDescent="0.25">
      <c r="A68" s="28"/>
      <c r="B68" s="19" t="s">
        <v>14</v>
      </c>
      <c r="C68" s="29" t="s">
        <v>108</v>
      </c>
      <c r="D68" s="22" t="s">
        <v>15</v>
      </c>
      <c r="E68" s="23" t="s">
        <v>1</v>
      </c>
      <c r="F68" s="23" t="s">
        <v>20</v>
      </c>
      <c r="G68" s="23" t="s">
        <v>366</v>
      </c>
      <c r="H68" s="23" t="s">
        <v>21</v>
      </c>
      <c r="I68" s="35" t="s">
        <v>1</v>
      </c>
      <c r="J68" s="136" t="s">
        <v>280</v>
      </c>
      <c r="K68" s="150" t="s">
        <v>1</v>
      </c>
      <c r="L68" s="12"/>
    </row>
    <row r="69" spans="1:12" ht="15.75" thickBot="1" x14ac:dyDescent="0.3">
      <c r="A69" s="28"/>
      <c r="B69" s="24" t="s">
        <v>18</v>
      </c>
      <c r="C69" s="16">
        <v>2022</v>
      </c>
      <c r="D69" s="25" t="s">
        <v>19</v>
      </c>
      <c r="E69" s="26" t="s">
        <v>1</v>
      </c>
      <c r="F69" s="26" t="s">
        <v>13</v>
      </c>
      <c r="G69" s="26" t="s">
        <v>1</v>
      </c>
      <c r="H69" s="26" t="s">
        <v>23</v>
      </c>
      <c r="I69" s="113" t="s">
        <v>1</v>
      </c>
      <c r="J69" s="156" t="s">
        <v>1</v>
      </c>
      <c r="K69" s="151" t="s">
        <v>1</v>
      </c>
      <c r="L69" s="12"/>
    </row>
    <row r="70" spans="1:12" ht="33" customHeight="1" thickBot="1" x14ac:dyDescent="0.3">
      <c r="A70" s="78"/>
      <c r="B70" s="105" t="s">
        <v>22</v>
      </c>
      <c r="C70" s="445" t="s">
        <v>114</v>
      </c>
      <c r="D70" s="446"/>
      <c r="E70" s="157"/>
      <c r="F70" s="146" t="s">
        <v>12</v>
      </c>
      <c r="G70" s="146" t="s">
        <v>1</v>
      </c>
      <c r="H70" s="447" t="s">
        <v>24</v>
      </c>
      <c r="I70" s="448"/>
      <c r="J70" s="374" t="s">
        <v>398</v>
      </c>
      <c r="K70" s="375"/>
      <c r="L70" s="12"/>
    </row>
    <row r="71" spans="1:12" ht="15.75" thickBot="1" x14ac:dyDescent="0.3">
      <c r="A71" s="96"/>
      <c r="B71" s="51"/>
      <c r="C71" s="5"/>
      <c r="D71" s="5"/>
      <c r="E71" s="5"/>
      <c r="F71" s="53"/>
      <c r="G71" s="53"/>
      <c r="H71" s="5"/>
      <c r="I71" s="5"/>
      <c r="J71" s="48"/>
      <c r="K71" s="48"/>
      <c r="L71" s="12"/>
    </row>
    <row r="72" spans="1:12" ht="15.75" thickBot="1" x14ac:dyDescent="0.3">
      <c r="A72" s="28">
        <v>6</v>
      </c>
      <c r="B72" s="17" t="s">
        <v>0</v>
      </c>
      <c r="C72" s="296" t="s">
        <v>468</v>
      </c>
      <c r="D72" s="297"/>
      <c r="E72" s="297"/>
      <c r="F72" s="297"/>
      <c r="G72" s="297"/>
      <c r="H72" s="297"/>
      <c r="I72" s="297"/>
      <c r="J72" s="297"/>
      <c r="K72" s="298"/>
      <c r="L72" s="12"/>
    </row>
    <row r="73" spans="1:12" ht="15.75" thickBot="1" x14ac:dyDescent="0.3">
      <c r="A73" s="28"/>
      <c r="B73" s="17"/>
      <c r="C73" s="294"/>
      <c r="D73" s="295"/>
      <c r="E73" s="295"/>
      <c r="F73" s="295"/>
      <c r="G73" s="295"/>
      <c r="H73" s="295"/>
      <c r="I73" s="364"/>
      <c r="J73" s="299" t="s">
        <v>162</v>
      </c>
      <c r="K73" s="300"/>
      <c r="L73" s="12"/>
    </row>
    <row r="74" spans="1:12" ht="15.75" thickBot="1" x14ac:dyDescent="0.3">
      <c r="A74" s="28"/>
      <c r="B74" s="325" t="s">
        <v>2</v>
      </c>
      <c r="C74" s="325"/>
      <c r="D74" s="326" t="s">
        <v>3</v>
      </c>
      <c r="E74" s="327"/>
      <c r="F74" s="327"/>
      <c r="G74" s="327"/>
      <c r="H74" s="327"/>
      <c r="I74" s="328"/>
      <c r="J74" s="244" t="s">
        <v>164</v>
      </c>
      <c r="K74" s="244" t="s">
        <v>121</v>
      </c>
      <c r="L74" s="12"/>
    </row>
    <row r="75" spans="1:12" x14ac:dyDescent="0.25">
      <c r="A75" s="28"/>
      <c r="B75" s="18" t="s">
        <v>4</v>
      </c>
      <c r="C75" s="37" t="s">
        <v>1</v>
      </c>
      <c r="D75" s="442" t="s">
        <v>160</v>
      </c>
      <c r="E75" s="307" t="s">
        <v>381</v>
      </c>
      <c r="F75" s="307"/>
      <c r="G75" s="307"/>
      <c r="H75" s="307"/>
      <c r="I75" s="336"/>
      <c r="J75" s="135" t="s">
        <v>303</v>
      </c>
      <c r="K75" s="149" t="s">
        <v>145</v>
      </c>
      <c r="L75" s="12"/>
    </row>
    <row r="76" spans="1:12" x14ac:dyDescent="0.25">
      <c r="A76" s="28"/>
      <c r="B76" s="19" t="s">
        <v>5</v>
      </c>
      <c r="C76" s="13" t="s">
        <v>447</v>
      </c>
      <c r="D76" s="339"/>
      <c r="E76" s="308"/>
      <c r="F76" s="308"/>
      <c r="G76" s="308"/>
      <c r="H76" s="308"/>
      <c r="I76" s="338"/>
      <c r="J76" s="136" t="s">
        <v>302</v>
      </c>
      <c r="K76" s="150" t="s">
        <v>151</v>
      </c>
      <c r="L76" s="12"/>
    </row>
    <row r="77" spans="1:12" x14ac:dyDescent="0.25">
      <c r="A77" s="28"/>
      <c r="B77" s="19" t="s">
        <v>261</v>
      </c>
      <c r="C77" s="31" t="s">
        <v>469</v>
      </c>
      <c r="D77" s="111" t="s">
        <v>6</v>
      </c>
      <c r="E77" s="306" t="s">
        <v>221</v>
      </c>
      <c r="F77" s="306"/>
      <c r="G77" s="306"/>
      <c r="H77" s="306"/>
      <c r="I77" s="340"/>
      <c r="J77" s="136" t="s">
        <v>279</v>
      </c>
      <c r="K77" s="150" t="s">
        <v>316</v>
      </c>
      <c r="L77" s="12"/>
    </row>
    <row r="78" spans="1:12" x14ac:dyDescent="0.25">
      <c r="A78" s="28"/>
      <c r="B78" s="19" t="s">
        <v>137</v>
      </c>
      <c r="C78" s="14" t="s">
        <v>156</v>
      </c>
      <c r="D78" s="112" t="s">
        <v>263</v>
      </c>
      <c r="E78" s="319" t="s">
        <v>382</v>
      </c>
      <c r="F78" s="319"/>
      <c r="G78" s="319"/>
      <c r="H78" s="319"/>
      <c r="I78" s="342"/>
      <c r="J78" s="136" t="s">
        <v>141</v>
      </c>
      <c r="K78" s="150" t="s">
        <v>118</v>
      </c>
      <c r="L78" s="12"/>
    </row>
    <row r="79" spans="1:12" ht="30" customHeight="1" x14ac:dyDescent="0.25">
      <c r="A79" s="28"/>
      <c r="B79" s="19" t="s">
        <v>8</v>
      </c>
      <c r="C79" s="15" t="s">
        <v>107</v>
      </c>
      <c r="D79" s="112" t="s">
        <v>7</v>
      </c>
      <c r="E79" s="443" t="s">
        <v>274</v>
      </c>
      <c r="F79" s="443"/>
      <c r="G79" s="443"/>
      <c r="H79" s="443"/>
      <c r="I79" s="444"/>
      <c r="J79" s="136" t="s">
        <v>280</v>
      </c>
      <c r="K79" s="150" t="s">
        <v>1</v>
      </c>
      <c r="L79" s="12"/>
    </row>
    <row r="80" spans="1:12" x14ac:dyDescent="0.25">
      <c r="A80" s="28"/>
      <c r="B80" s="19" t="s">
        <v>9</v>
      </c>
      <c r="C80" s="32">
        <v>2705000</v>
      </c>
      <c r="D80" s="449" t="s">
        <v>10</v>
      </c>
      <c r="E80" s="321"/>
      <c r="F80" s="321"/>
      <c r="G80" s="321"/>
      <c r="H80" s="321"/>
      <c r="I80" s="450"/>
      <c r="J80" s="136" t="s">
        <v>150</v>
      </c>
      <c r="K80" s="150" t="s">
        <v>1</v>
      </c>
      <c r="L80" s="12"/>
    </row>
    <row r="81" spans="1:12" x14ac:dyDescent="0.25">
      <c r="A81" s="28"/>
      <c r="B81" s="19" t="s">
        <v>262</v>
      </c>
      <c r="C81" s="33"/>
      <c r="D81" s="22" t="s">
        <v>11</v>
      </c>
      <c r="E81" s="23" t="s">
        <v>1</v>
      </c>
      <c r="F81" s="23" t="s">
        <v>16</v>
      </c>
      <c r="G81" s="23" t="s">
        <v>1</v>
      </c>
      <c r="H81" s="23" t="s">
        <v>17</v>
      </c>
      <c r="I81" s="35"/>
      <c r="J81" s="136" t="s">
        <v>1</v>
      </c>
      <c r="K81" s="150" t="s">
        <v>1</v>
      </c>
      <c r="L81" s="12"/>
    </row>
    <row r="82" spans="1:12" x14ac:dyDescent="0.25">
      <c r="A82" s="28"/>
      <c r="B82" s="19" t="s">
        <v>14</v>
      </c>
      <c r="C82" s="29" t="s">
        <v>108</v>
      </c>
      <c r="D82" s="22" t="s">
        <v>15</v>
      </c>
      <c r="E82" s="23" t="s">
        <v>1</v>
      </c>
      <c r="F82" s="23" t="s">
        <v>20</v>
      </c>
      <c r="G82" s="23" t="s">
        <v>1</v>
      </c>
      <c r="H82" s="23" t="s">
        <v>21</v>
      </c>
      <c r="I82" s="35" t="s">
        <v>366</v>
      </c>
      <c r="J82" s="136" t="s">
        <v>1</v>
      </c>
      <c r="K82" s="150" t="s">
        <v>1</v>
      </c>
      <c r="L82" s="12"/>
    </row>
    <row r="83" spans="1:12" ht="15.75" thickBot="1" x14ac:dyDescent="0.3">
      <c r="A83" s="28"/>
      <c r="B83" s="24" t="s">
        <v>18</v>
      </c>
      <c r="C83" s="16">
        <v>2020</v>
      </c>
      <c r="D83" s="25" t="s">
        <v>19</v>
      </c>
      <c r="E83" s="26" t="s">
        <v>1</v>
      </c>
      <c r="F83" s="26" t="s">
        <v>13</v>
      </c>
      <c r="G83" s="26" t="s">
        <v>1</v>
      </c>
      <c r="H83" s="26" t="s">
        <v>23</v>
      </c>
      <c r="I83" s="113" t="s">
        <v>1</v>
      </c>
      <c r="J83" s="156" t="s">
        <v>1</v>
      </c>
      <c r="K83" s="151" t="s">
        <v>1</v>
      </c>
      <c r="L83" s="12"/>
    </row>
    <row r="84" spans="1:12" ht="24.95" customHeight="1" thickBot="1" x14ac:dyDescent="0.3">
      <c r="A84" s="96"/>
      <c r="B84" s="105" t="s">
        <v>22</v>
      </c>
      <c r="C84" s="445" t="s">
        <v>114</v>
      </c>
      <c r="D84" s="446"/>
      <c r="E84" s="157"/>
      <c r="F84" s="146" t="s">
        <v>12</v>
      </c>
      <c r="G84" s="146" t="s">
        <v>1</v>
      </c>
      <c r="H84" s="447" t="s">
        <v>24</v>
      </c>
      <c r="I84" s="448"/>
      <c r="J84" s="374" t="s">
        <v>397</v>
      </c>
      <c r="K84" s="375"/>
      <c r="L84" s="12"/>
    </row>
    <row r="85" spans="1:12" ht="15.75" thickBot="1" x14ac:dyDescent="0.3">
      <c r="A85" s="79"/>
      <c r="B85" s="51"/>
      <c r="C85" s="5"/>
      <c r="D85" s="5"/>
      <c r="E85" s="5"/>
      <c r="F85" s="53"/>
      <c r="G85" s="53"/>
      <c r="H85" s="5"/>
      <c r="I85" s="5"/>
      <c r="J85" s="48"/>
      <c r="K85" s="48"/>
      <c r="L85" s="12"/>
    </row>
    <row r="86" spans="1:12" ht="15.75" thickBot="1" x14ac:dyDescent="0.3">
      <c r="A86" s="28">
        <v>7</v>
      </c>
      <c r="B86" s="17" t="s">
        <v>0</v>
      </c>
      <c r="C86" s="296" t="s">
        <v>470</v>
      </c>
      <c r="D86" s="297"/>
      <c r="E86" s="297"/>
      <c r="F86" s="297"/>
      <c r="G86" s="297"/>
      <c r="H86" s="297"/>
      <c r="I86" s="297"/>
      <c r="J86" s="297"/>
      <c r="K86" s="298"/>
      <c r="L86" s="12"/>
    </row>
    <row r="87" spans="1:12" ht="15.75" thickBot="1" x14ac:dyDescent="0.3">
      <c r="A87" s="28"/>
      <c r="B87" s="17"/>
      <c r="C87" s="294"/>
      <c r="D87" s="295"/>
      <c r="E87" s="295"/>
      <c r="F87" s="295"/>
      <c r="G87" s="295"/>
      <c r="H87" s="295"/>
      <c r="I87" s="364"/>
      <c r="J87" s="299" t="s">
        <v>162</v>
      </c>
      <c r="K87" s="300"/>
      <c r="L87" s="12"/>
    </row>
    <row r="88" spans="1:12" ht="15.75" thickBot="1" x14ac:dyDescent="0.3">
      <c r="A88" s="28"/>
      <c r="B88" s="325" t="s">
        <v>2</v>
      </c>
      <c r="C88" s="325"/>
      <c r="D88" s="326" t="s">
        <v>3</v>
      </c>
      <c r="E88" s="327"/>
      <c r="F88" s="327"/>
      <c r="G88" s="327"/>
      <c r="H88" s="327"/>
      <c r="I88" s="328"/>
      <c r="J88" s="244" t="s">
        <v>164</v>
      </c>
      <c r="K88" s="244" t="s">
        <v>121</v>
      </c>
      <c r="L88" s="12"/>
    </row>
    <row r="89" spans="1:12" x14ac:dyDescent="0.25">
      <c r="A89" s="28"/>
      <c r="B89" s="18" t="s">
        <v>4</v>
      </c>
      <c r="C89" s="37" t="s">
        <v>1</v>
      </c>
      <c r="D89" s="442" t="s">
        <v>160</v>
      </c>
      <c r="E89" s="307" t="s">
        <v>383</v>
      </c>
      <c r="F89" s="307"/>
      <c r="G89" s="307"/>
      <c r="H89" s="307"/>
      <c r="I89" s="336"/>
      <c r="J89" s="135" t="s">
        <v>303</v>
      </c>
      <c r="K89" s="149" t="s">
        <v>145</v>
      </c>
      <c r="L89" s="12"/>
    </row>
    <row r="90" spans="1:12" x14ac:dyDescent="0.25">
      <c r="A90" s="28"/>
      <c r="B90" s="19" t="s">
        <v>5</v>
      </c>
      <c r="C90" s="13" t="s">
        <v>447</v>
      </c>
      <c r="D90" s="339"/>
      <c r="E90" s="308"/>
      <c r="F90" s="308"/>
      <c r="G90" s="308"/>
      <c r="H90" s="308"/>
      <c r="I90" s="338"/>
      <c r="J90" s="136" t="s">
        <v>279</v>
      </c>
      <c r="K90" s="150" t="s">
        <v>151</v>
      </c>
      <c r="L90" s="12"/>
    </row>
    <row r="91" spans="1:12" x14ac:dyDescent="0.25">
      <c r="A91" s="28"/>
      <c r="B91" s="19" t="s">
        <v>261</v>
      </c>
      <c r="C91" s="31" t="s">
        <v>471</v>
      </c>
      <c r="D91" s="111" t="s">
        <v>6</v>
      </c>
      <c r="E91" s="306"/>
      <c r="F91" s="306"/>
      <c r="G91" s="306"/>
      <c r="H91" s="306"/>
      <c r="I91" s="340"/>
      <c r="J91" s="136" t="s">
        <v>141</v>
      </c>
      <c r="K91" s="150" t="s">
        <v>316</v>
      </c>
      <c r="L91" s="12"/>
    </row>
    <row r="92" spans="1:12" x14ac:dyDescent="0.25">
      <c r="A92" s="28"/>
      <c r="B92" s="19" t="s">
        <v>137</v>
      </c>
      <c r="C92" s="14" t="s">
        <v>156</v>
      </c>
      <c r="D92" s="112" t="s">
        <v>263</v>
      </c>
      <c r="E92" s="319" t="s">
        <v>1</v>
      </c>
      <c r="F92" s="319"/>
      <c r="G92" s="319"/>
      <c r="H92" s="319"/>
      <c r="I92" s="342"/>
      <c r="J92" s="136" t="s">
        <v>302</v>
      </c>
      <c r="K92" s="150" t="s">
        <v>118</v>
      </c>
      <c r="L92" s="12"/>
    </row>
    <row r="93" spans="1:12" ht="30" customHeight="1" x14ac:dyDescent="0.25">
      <c r="A93" s="28"/>
      <c r="B93" s="19" t="s">
        <v>8</v>
      </c>
      <c r="C93" s="15" t="s">
        <v>107</v>
      </c>
      <c r="D93" s="112" t="s">
        <v>7</v>
      </c>
      <c r="E93" s="443" t="s">
        <v>278</v>
      </c>
      <c r="F93" s="443"/>
      <c r="G93" s="443"/>
      <c r="H93" s="443"/>
      <c r="I93" s="444"/>
      <c r="J93" s="136" t="s">
        <v>280</v>
      </c>
      <c r="K93" s="150" t="s">
        <v>1</v>
      </c>
      <c r="L93" s="12"/>
    </row>
    <row r="94" spans="1:12" x14ac:dyDescent="0.25">
      <c r="A94" s="28"/>
      <c r="B94" s="19" t="s">
        <v>9</v>
      </c>
      <c r="C94" s="32">
        <v>1951000</v>
      </c>
      <c r="D94" s="449" t="s">
        <v>10</v>
      </c>
      <c r="E94" s="321"/>
      <c r="F94" s="321"/>
      <c r="G94" s="321"/>
      <c r="H94" s="321"/>
      <c r="I94" s="450"/>
      <c r="J94" s="136" t="s">
        <v>1</v>
      </c>
      <c r="K94" s="150" t="s">
        <v>1</v>
      </c>
      <c r="L94" s="12"/>
    </row>
    <row r="95" spans="1:12" x14ac:dyDescent="0.25">
      <c r="A95" s="28"/>
      <c r="B95" s="19" t="s">
        <v>262</v>
      </c>
      <c r="C95" s="33"/>
      <c r="D95" s="22" t="s">
        <v>11</v>
      </c>
      <c r="E95" s="23" t="s">
        <v>1</v>
      </c>
      <c r="F95" s="23" t="s">
        <v>16</v>
      </c>
      <c r="G95" s="23" t="s">
        <v>1</v>
      </c>
      <c r="H95" s="23" t="s">
        <v>17</v>
      </c>
      <c r="I95" s="35"/>
      <c r="J95" s="136" t="s">
        <v>1</v>
      </c>
      <c r="K95" s="150" t="s">
        <v>1</v>
      </c>
      <c r="L95" s="12"/>
    </row>
    <row r="96" spans="1:12" x14ac:dyDescent="0.25">
      <c r="A96" s="28"/>
      <c r="B96" s="19" t="s">
        <v>14</v>
      </c>
      <c r="C96" s="29" t="s">
        <v>108</v>
      </c>
      <c r="D96" s="22" t="s">
        <v>15</v>
      </c>
      <c r="E96" s="23" t="s">
        <v>1</v>
      </c>
      <c r="F96" s="23" t="s">
        <v>20</v>
      </c>
      <c r="G96" s="23" t="s">
        <v>1</v>
      </c>
      <c r="H96" s="23" t="s">
        <v>21</v>
      </c>
      <c r="I96" s="35" t="s">
        <v>366</v>
      </c>
      <c r="J96" s="136" t="s">
        <v>1</v>
      </c>
      <c r="K96" s="150" t="s">
        <v>1</v>
      </c>
      <c r="L96" s="12"/>
    </row>
    <row r="97" spans="1:12" ht="15.75" thickBot="1" x14ac:dyDescent="0.3">
      <c r="A97" s="28"/>
      <c r="B97" s="24" t="s">
        <v>18</v>
      </c>
      <c r="C97" s="16">
        <v>2020</v>
      </c>
      <c r="D97" s="25" t="s">
        <v>19</v>
      </c>
      <c r="E97" s="26" t="s">
        <v>1</v>
      </c>
      <c r="F97" s="26" t="s">
        <v>13</v>
      </c>
      <c r="G97" s="26" t="s">
        <v>366</v>
      </c>
      <c r="H97" s="26" t="s">
        <v>23</v>
      </c>
      <c r="I97" s="113" t="s">
        <v>1</v>
      </c>
      <c r="J97" s="156" t="s">
        <v>1</v>
      </c>
      <c r="K97" s="151" t="s">
        <v>1</v>
      </c>
      <c r="L97" s="12"/>
    </row>
    <row r="98" spans="1:12" ht="24.95" customHeight="1" thickBot="1" x14ac:dyDescent="0.3">
      <c r="A98" s="79"/>
      <c r="B98" s="105" t="s">
        <v>22</v>
      </c>
      <c r="C98" s="445" t="s">
        <v>114</v>
      </c>
      <c r="D98" s="446"/>
      <c r="E98" s="157"/>
      <c r="F98" s="146" t="s">
        <v>12</v>
      </c>
      <c r="G98" s="146" t="s">
        <v>1</v>
      </c>
      <c r="H98" s="447" t="s">
        <v>24</v>
      </c>
      <c r="I98" s="448"/>
      <c r="J98" s="374" t="s">
        <v>401</v>
      </c>
      <c r="K98" s="375"/>
      <c r="L98" s="12"/>
    </row>
    <row r="99" spans="1:12" ht="16.5" customHeight="1" thickBot="1" x14ac:dyDescent="0.3">
      <c r="A99" s="160"/>
      <c r="B99" s="161"/>
      <c r="C99" s="161"/>
      <c r="D99" s="161"/>
      <c r="E99" s="161"/>
      <c r="F99" s="53"/>
      <c r="G99" s="53"/>
      <c r="H99" s="161"/>
      <c r="I99" s="161"/>
      <c r="J99" s="48"/>
      <c r="K99" s="48"/>
      <c r="L99" s="12"/>
    </row>
    <row r="100" spans="1:12" ht="15.75" thickBot="1" x14ac:dyDescent="0.3">
      <c r="A100" s="28">
        <v>8</v>
      </c>
      <c r="B100" s="17" t="s">
        <v>0</v>
      </c>
      <c r="C100" s="296" t="s">
        <v>390</v>
      </c>
      <c r="D100" s="297"/>
      <c r="E100" s="297"/>
      <c r="F100" s="297"/>
      <c r="G100" s="297"/>
      <c r="H100" s="297"/>
      <c r="I100" s="297"/>
      <c r="J100" s="297"/>
      <c r="K100" s="298"/>
      <c r="L100" s="12"/>
    </row>
    <row r="101" spans="1:12" ht="15.75" thickBot="1" x14ac:dyDescent="0.3">
      <c r="A101" s="28"/>
      <c r="B101" s="17"/>
      <c r="C101" s="294"/>
      <c r="D101" s="295"/>
      <c r="E101" s="295"/>
      <c r="F101" s="295"/>
      <c r="G101" s="295"/>
      <c r="H101" s="295"/>
      <c r="I101" s="364"/>
      <c r="J101" s="299" t="s">
        <v>162</v>
      </c>
      <c r="K101" s="300"/>
      <c r="L101" s="12"/>
    </row>
    <row r="102" spans="1:12" ht="15.75" thickBot="1" x14ac:dyDescent="0.3">
      <c r="A102" s="28"/>
      <c r="B102" s="325" t="s">
        <v>2</v>
      </c>
      <c r="C102" s="325"/>
      <c r="D102" s="326" t="s">
        <v>3</v>
      </c>
      <c r="E102" s="327"/>
      <c r="F102" s="327"/>
      <c r="G102" s="327"/>
      <c r="H102" s="327"/>
      <c r="I102" s="328"/>
      <c r="J102" s="244" t="s">
        <v>164</v>
      </c>
      <c r="K102" s="244" t="s">
        <v>121</v>
      </c>
      <c r="L102" s="12"/>
    </row>
    <row r="103" spans="1:12" ht="15" customHeight="1" x14ac:dyDescent="0.25">
      <c r="A103" s="28"/>
      <c r="B103" s="18" t="s">
        <v>4</v>
      </c>
      <c r="C103" s="37" t="s">
        <v>459</v>
      </c>
      <c r="D103" s="442" t="s">
        <v>160</v>
      </c>
      <c r="E103" s="307" t="s">
        <v>404</v>
      </c>
      <c r="F103" s="307"/>
      <c r="G103" s="307"/>
      <c r="H103" s="307"/>
      <c r="I103" s="336"/>
      <c r="J103" s="135" t="s">
        <v>279</v>
      </c>
      <c r="K103" s="149" t="s">
        <v>145</v>
      </c>
      <c r="L103" s="12"/>
    </row>
    <row r="104" spans="1:12" x14ac:dyDescent="0.25">
      <c r="A104" s="28"/>
      <c r="B104" s="19" t="s">
        <v>5</v>
      </c>
      <c r="C104" s="13" t="s">
        <v>159</v>
      </c>
      <c r="D104" s="339"/>
      <c r="E104" s="308"/>
      <c r="F104" s="308"/>
      <c r="G104" s="308"/>
      <c r="H104" s="308"/>
      <c r="I104" s="338"/>
      <c r="J104" s="136" t="s">
        <v>320</v>
      </c>
      <c r="K104" s="150" t="s">
        <v>151</v>
      </c>
      <c r="L104" s="12"/>
    </row>
    <row r="105" spans="1:12" x14ac:dyDescent="0.25">
      <c r="A105" s="28"/>
      <c r="B105" s="19" t="s">
        <v>261</v>
      </c>
      <c r="C105" s="168" t="s">
        <v>392</v>
      </c>
      <c r="D105" s="159" t="s">
        <v>6</v>
      </c>
      <c r="E105" s="306" t="s">
        <v>238</v>
      </c>
      <c r="F105" s="306"/>
      <c r="G105" s="306"/>
      <c r="H105" s="306"/>
      <c r="I105" s="340"/>
      <c r="J105" s="136" t="s">
        <v>141</v>
      </c>
      <c r="K105" s="150" t="s">
        <v>118</v>
      </c>
      <c r="L105" s="12"/>
    </row>
    <row r="106" spans="1:12" x14ac:dyDescent="0.25">
      <c r="A106" s="28"/>
      <c r="B106" s="19" t="s">
        <v>137</v>
      </c>
      <c r="C106" s="14" t="s">
        <v>156</v>
      </c>
      <c r="D106" s="112" t="s">
        <v>263</v>
      </c>
      <c r="E106" s="319"/>
      <c r="F106" s="319"/>
      <c r="G106" s="319"/>
      <c r="H106" s="319"/>
      <c r="I106" s="342"/>
      <c r="J106" s="136" t="s">
        <v>315</v>
      </c>
      <c r="K106" s="150" t="s">
        <v>1</v>
      </c>
      <c r="L106" s="12"/>
    </row>
    <row r="107" spans="1:12" ht="30" customHeight="1" x14ac:dyDescent="0.25">
      <c r="A107" s="28"/>
      <c r="B107" s="19" t="s">
        <v>8</v>
      </c>
      <c r="C107" s="15" t="s">
        <v>111</v>
      </c>
      <c r="D107" s="112" t="s">
        <v>7</v>
      </c>
      <c r="E107" s="443" t="s">
        <v>278</v>
      </c>
      <c r="F107" s="443"/>
      <c r="G107" s="443"/>
      <c r="H107" s="443"/>
      <c r="I107" s="444"/>
      <c r="J107" s="136" t="s">
        <v>280</v>
      </c>
      <c r="K107" s="150" t="s">
        <v>1</v>
      </c>
      <c r="L107" s="12"/>
    </row>
    <row r="108" spans="1:12" x14ac:dyDescent="0.25">
      <c r="A108" s="28"/>
      <c r="B108" s="19" t="s">
        <v>9</v>
      </c>
      <c r="C108" s="166">
        <v>476881</v>
      </c>
      <c r="D108" s="449" t="s">
        <v>10</v>
      </c>
      <c r="E108" s="321"/>
      <c r="F108" s="321"/>
      <c r="G108" s="321"/>
      <c r="H108" s="321"/>
      <c r="I108" s="450"/>
      <c r="J108" s="136" t="s">
        <v>1</v>
      </c>
      <c r="K108" s="150" t="s">
        <v>1</v>
      </c>
      <c r="L108" s="12"/>
    </row>
    <row r="109" spans="1:12" x14ac:dyDescent="0.25">
      <c r="A109" s="28"/>
      <c r="B109" s="19" t="s">
        <v>262</v>
      </c>
      <c r="C109" s="33">
        <v>44119</v>
      </c>
      <c r="D109" s="22" t="s">
        <v>11</v>
      </c>
      <c r="E109" s="23" t="s">
        <v>366</v>
      </c>
      <c r="F109" s="23" t="s">
        <v>16</v>
      </c>
      <c r="G109" s="23"/>
      <c r="H109" s="23" t="s">
        <v>17</v>
      </c>
      <c r="I109" s="35" t="s">
        <v>366</v>
      </c>
      <c r="J109" s="136" t="s">
        <v>1</v>
      </c>
      <c r="K109" s="150" t="s">
        <v>1</v>
      </c>
      <c r="L109" s="12"/>
    </row>
    <row r="110" spans="1:12" x14ac:dyDescent="0.25">
      <c r="A110" s="28"/>
      <c r="B110" s="19" t="s">
        <v>14</v>
      </c>
      <c r="C110" s="29" t="s">
        <v>108</v>
      </c>
      <c r="D110" s="22" t="s">
        <v>15</v>
      </c>
      <c r="E110" s="23" t="s">
        <v>1</v>
      </c>
      <c r="F110" s="23" t="s">
        <v>20</v>
      </c>
      <c r="G110" s="23"/>
      <c r="H110" s="23" t="s">
        <v>21</v>
      </c>
      <c r="I110" s="35" t="s">
        <v>1</v>
      </c>
      <c r="J110" s="136" t="s">
        <v>1</v>
      </c>
      <c r="K110" s="150" t="s">
        <v>1</v>
      </c>
      <c r="L110" s="12"/>
    </row>
    <row r="111" spans="1:12" ht="15.75" thickBot="1" x14ac:dyDescent="0.3">
      <c r="A111" s="28"/>
      <c r="B111" s="24" t="s">
        <v>18</v>
      </c>
      <c r="C111" s="16">
        <v>2020</v>
      </c>
      <c r="D111" s="25" t="s">
        <v>19</v>
      </c>
      <c r="E111" s="26" t="s">
        <v>1</v>
      </c>
      <c r="F111" s="26" t="s">
        <v>13</v>
      </c>
      <c r="G111" s="26" t="s">
        <v>1</v>
      </c>
      <c r="H111" s="26" t="s">
        <v>23</v>
      </c>
      <c r="I111" s="113" t="s">
        <v>1</v>
      </c>
      <c r="J111" s="156" t="s">
        <v>1</v>
      </c>
      <c r="K111" s="151" t="s">
        <v>1</v>
      </c>
      <c r="L111" s="12"/>
    </row>
    <row r="112" spans="1:12" ht="24.95" customHeight="1" thickBot="1" x14ac:dyDescent="0.3">
      <c r="A112" s="160"/>
      <c r="B112" s="105" t="s">
        <v>22</v>
      </c>
      <c r="C112" s="445" t="s">
        <v>114</v>
      </c>
      <c r="D112" s="446"/>
      <c r="E112" s="157"/>
      <c r="F112" s="146" t="s">
        <v>12</v>
      </c>
      <c r="G112" s="146" t="s">
        <v>366</v>
      </c>
      <c r="H112" s="447" t="s">
        <v>24</v>
      </c>
      <c r="I112" s="448"/>
      <c r="J112" s="374" t="s">
        <v>402</v>
      </c>
      <c r="K112" s="375"/>
      <c r="L112" s="12"/>
    </row>
    <row r="113" spans="1:12" ht="15.75" thickBot="1" x14ac:dyDescent="0.3">
      <c r="A113" s="79"/>
      <c r="B113" s="51"/>
      <c r="C113" s="5"/>
      <c r="D113" s="5"/>
      <c r="E113" s="5"/>
      <c r="F113" s="53"/>
      <c r="G113" s="53"/>
      <c r="H113" s="5"/>
      <c r="I113" s="5"/>
      <c r="J113" s="48"/>
      <c r="K113" s="48"/>
      <c r="L113" s="12"/>
    </row>
    <row r="114" spans="1:12" ht="15.75" thickBot="1" x14ac:dyDescent="0.3">
      <c r="A114" s="28">
        <v>9</v>
      </c>
      <c r="B114" s="17" t="s">
        <v>0</v>
      </c>
      <c r="C114" s="311" t="s">
        <v>472</v>
      </c>
      <c r="D114" s="312"/>
      <c r="E114" s="312"/>
      <c r="F114" s="312"/>
      <c r="G114" s="312"/>
      <c r="H114" s="312"/>
      <c r="I114" s="312"/>
      <c r="J114" s="312"/>
      <c r="K114" s="313"/>
      <c r="L114" s="12"/>
    </row>
    <row r="115" spans="1:12" ht="15.75" thickBot="1" x14ac:dyDescent="0.3">
      <c r="A115" s="28"/>
      <c r="B115" s="17"/>
      <c r="C115" s="294"/>
      <c r="D115" s="295"/>
      <c r="E115" s="295"/>
      <c r="F115" s="295"/>
      <c r="G115" s="295"/>
      <c r="H115" s="295"/>
      <c r="I115" s="364"/>
      <c r="J115" s="299" t="s">
        <v>162</v>
      </c>
      <c r="K115" s="300"/>
      <c r="L115" s="12"/>
    </row>
    <row r="116" spans="1:12" ht="15.75" thickBot="1" x14ac:dyDescent="0.3">
      <c r="A116" s="28"/>
      <c r="B116" s="325" t="s">
        <v>2</v>
      </c>
      <c r="C116" s="325"/>
      <c r="D116" s="326" t="s">
        <v>3</v>
      </c>
      <c r="E116" s="327"/>
      <c r="F116" s="327"/>
      <c r="G116" s="327"/>
      <c r="H116" s="327"/>
      <c r="I116" s="328"/>
      <c r="J116" s="244" t="s">
        <v>164</v>
      </c>
      <c r="K116" s="38" t="s">
        <v>121</v>
      </c>
      <c r="L116" s="12"/>
    </row>
    <row r="117" spans="1:12" ht="15" customHeight="1" x14ac:dyDescent="0.25">
      <c r="A117" s="28"/>
      <c r="B117" s="18" t="s">
        <v>4</v>
      </c>
      <c r="C117" s="37">
        <v>512037</v>
      </c>
      <c r="D117" s="442" t="s">
        <v>160</v>
      </c>
      <c r="E117" s="307" t="s">
        <v>385</v>
      </c>
      <c r="F117" s="307"/>
      <c r="G117" s="307"/>
      <c r="H117" s="307"/>
      <c r="I117" s="336"/>
      <c r="J117" s="135" t="s">
        <v>303</v>
      </c>
      <c r="K117" s="149" t="s">
        <v>163</v>
      </c>
      <c r="L117" s="12"/>
    </row>
    <row r="118" spans="1:12" x14ac:dyDescent="0.25">
      <c r="A118" s="28"/>
      <c r="B118" s="19" t="s">
        <v>5</v>
      </c>
      <c r="C118" s="13" t="s">
        <v>447</v>
      </c>
      <c r="D118" s="339"/>
      <c r="E118" s="308"/>
      <c r="F118" s="308"/>
      <c r="G118" s="308"/>
      <c r="H118" s="308"/>
      <c r="I118" s="338"/>
      <c r="J118" s="136" t="s">
        <v>140</v>
      </c>
      <c r="K118" s="150" t="s">
        <v>1</v>
      </c>
      <c r="L118" s="12"/>
    </row>
    <row r="119" spans="1:12" x14ac:dyDescent="0.25">
      <c r="A119" s="28"/>
      <c r="B119" s="19" t="s">
        <v>261</v>
      </c>
      <c r="C119" s="31" t="s">
        <v>473</v>
      </c>
      <c r="D119" s="111" t="s">
        <v>6</v>
      </c>
      <c r="E119" s="306" t="s">
        <v>223</v>
      </c>
      <c r="F119" s="306"/>
      <c r="G119" s="306"/>
      <c r="H119" s="306"/>
      <c r="I119" s="340"/>
      <c r="J119" s="136" t="s">
        <v>280</v>
      </c>
      <c r="K119" s="150" t="s">
        <v>1</v>
      </c>
      <c r="L119" s="12"/>
    </row>
    <row r="120" spans="1:12" x14ac:dyDescent="0.25">
      <c r="A120" s="28"/>
      <c r="B120" s="19" t="s">
        <v>137</v>
      </c>
      <c r="C120" s="14" t="s">
        <v>156</v>
      </c>
      <c r="D120" s="112" t="s">
        <v>263</v>
      </c>
      <c r="E120" s="319">
        <v>51</v>
      </c>
      <c r="F120" s="319"/>
      <c r="G120" s="319"/>
      <c r="H120" s="319"/>
      <c r="I120" s="342"/>
      <c r="J120" s="136" t="s">
        <v>1</v>
      </c>
      <c r="K120" s="150" t="s">
        <v>1</v>
      </c>
      <c r="L120" s="12"/>
    </row>
    <row r="121" spans="1:12" ht="30" customHeight="1" x14ac:dyDescent="0.25">
      <c r="A121" s="28"/>
      <c r="B121" s="19" t="s">
        <v>8</v>
      </c>
      <c r="C121" s="15" t="s">
        <v>111</v>
      </c>
      <c r="D121" s="112" t="s">
        <v>7</v>
      </c>
      <c r="E121" s="443" t="s">
        <v>275</v>
      </c>
      <c r="F121" s="443"/>
      <c r="G121" s="443"/>
      <c r="H121" s="443"/>
      <c r="I121" s="444"/>
      <c r="J121" s="136" t="s">
        <v>1</v>
      </c>
      <c r="K121" s="150" t="s">
        <v>1</v>
      </c>
      <c r="L121" s="12"/>
    </row>
    <row r="122" spans="1:12" x14ac:dyDescent="0.25">
      <c r="A122" s="28"/>
      <c r="B122" s="19" t="s">
        <v>9</v>
      </c>
      <c r="C122" s="32">
        <v>1131529</v>
      </c>
      <c r="D122" s="449" t="s">
        <v>10</v>
      </c>
      <c r="E122" s="321"/>
      <c r="F122" s="321"/>
      <c r="G122" s="321"/>
      <c r="H122" s="321"/>
      <c r="I122" s="450"/>
      <c r="J122" s="136" t="s">
        <v>1</v>
      </c>
      <c r="K122" s="150" t="s">
        <v>1</v>
      </c>
      <c r="L122" s="12"/>
    </row>
    <row r="123" spans="1:12" x14ac:dyDescent="0.25">
      <c r="A123" s="28"/>
      <c r="B123" s="19" t="s">
        <v>262</v>
      </c>
      <c r="C123" s="33" t="s">
        <v>384</v>
      </c>
      <c r="D123" s="22" t="s">
        <v>11</v>
      </c>
      <c r="E123" s="23" t="s">
        <v>366</v>
      </c>
      <c r="F123" s="23" t="s">
        <v>16</v>
      </c>
      <c r="G123" s="23" t="s">
        <v>366</v>
      </c>
      <c r="H123" s="23" t="s">
        <v>17</v>
      </c>
      <c r="I123" s="35"/>
      <c r="J123" s="136" t="s">
        <v>1</v>
      </c>
      <c r="K123" s="150" t="s">
        <v>1</v>
      </c>
      <c r="L123" s="12"/>
    </row>
    <row r="124" spans="1:12" x14ac:dyDescent="0.25">
      <c r="A124" s="28"/>
      <c r="B124" s="19" t="s">
        <v>14</v>
      </c>
      <c r="C124" s="162" t="s">
        <v>319</v>
      </c>
      <c r="D124" s="22" t="s">
        <v>15</v>
      </c>
      <c r="E124" s="23" t="s">
        <v>1</v>
      </c>
      <c r="F124" s="23" t="s">
        <v>20</v>
      </c>
      <c r="G124" s="23" t="s">
        <v>366</v>
      </c>
      <c r="H124" s="23" t="s">
        <v>21</v>
      </c>
      <c r="I124" s="35" t="s">
        <v>1</v>
      </c>
      <c r="J124" s="136" t="s">
        <v>1</v>
      </c>
      <c r="K124" s="150" t="s">
        <v>1</v>
      </c>
      <c r="L124" s="12"/>
    </row>
    <row r="125" spans="1:12" ht="15.75" thickBot="1" x14ac:dyDescent="0.3">
      <c r="A125" s="28"/>
      <c r="B125" s="24" t="s">
        <v>18</v>
      </c>
      <c r="C125" s="16">
        <v>2020</v>
      </c>
      <c r="D125" s="25" t="s">
        <v>19</v>
      </c>
      <c r="E125" s="26" t="s">
        <v>1</v>
      </c>
      <c r="F125" s="26" t="s">
        <v>13</v>
      </c>
      <c r="G125" s="26" t="s">
        <v>1</v>
      </c>
      <c r="H125" s="26" t="s">
        <v>23</v>
      </c>
      <c r="I125" s="113" t="s">
        <v>1</v>
      </c>
      <c r="J125" s="156" t="s">
        <v>1</v>
      </c>
      <c r="K125" s="151" t="s">
        <v>1</v>
      </c>
      <c r="L125" s="12"/>
    </row>
    <row r="126" spans="1:12" ht="32.25" customHeight="1" thickBot="1" x14ac:dyDescent="0.3">
      <c r="A126" s="78"/>
      <c r="B126" s="105" t="s">
        <v>22</v>
      </c>
      <c r="C126" s="445" t="s">
        <v>114</v>
      </c>
      <c r="D126" s="446"/>
      <c r="E126" s="157"/>
      <c r="F126" s="146" t="s">
        <v>12</v>
      </c>
      <c r="G126" s="146" t="s">
        <v>1</v>
      </c>
      <c r="H126" s="447" t="s">
        <v>24</v>
      </c>
      <c r="I126" s="448"/>
      <c r="J126" s="374" t="s">
        <v>400</v>
      </c>
      <c r="K126" s="375"/>
      <c r="L126" s="12"/>
    </row>
    <row r="127" spans="1:12" ht="15.75" thickBot="1" x14ac:dyDescent="0.3">
      <c r="L127" s="12"/>
    </row>
    <row r="128" spans="1:12" ht="15.75" thickBot="1" x14ac:dyDescent="0.3">
      <c r="A128" s="28">
        <v>10</v>
      </c>
      <c r="B128" s="17" t="s">
        <v>0</v>
      </c>
      <c r="C128" s="311" t="s">
        <v>474</v>
      </c>
      <c r="D128" s="312"/>
      <c r="E128" s="312"/>
      <c r="F128" s="312"/>
      <c r="G128" s="312"/>
      <c r="H128" s="312"/>
      <c r="I128" s="312"/>
      <c r="J128" s="312"/>
      <c r="K128" s="313"/>
      <c r="L128" s="12"/>
    </row>
    <row r="129" spans="1:12" ht="15.75" thickBot="1" x14ac:dyDescent="0.3">
      <c r="A129" s="28"/>
      <c r="B129" s="17"/>
      <c r="C129" s="294"/>
      <c r="D129" s="295"/>
      <c r="E129" s="295"/>
      <c r="F129" s="295"/>
      <c r="G129" s="295"/>
      <c r="H129" s="295"/>
      <c r="I129" s="364"/>
      <c r="J129" s="299" t="s">
        <v>162</v>
      </c>
      <c r="K129" s="300"/>
      <c r="L129" s="12"/>
    </row>
    <row r="130" spans="1:12" ht="15.75" thickBot="1" x14ac:dyDescent="0.3">
      <c r="A130" s="28"/>
      <c r="B130" s="325" t="s">
        <v>2</v>
      </c>
      <c r="C130" s="325"/>
      <c r="D130" s="326" t="s">
        <v>3</v>
      </c>
      <c r="E130" s="327"/>
      <c r="F130" s="327"/>
      <c r="G130" s="327"/>
      <c r="H130" s="327"/>
      <c r="I130" s="328"/>
      <c r="J130" s="244" t="s">
        <v>164</v>
      </c>
      <c r="K130" s="38" t="s">
        <v>121</v>
      </c>
      <c r="L130" s="12"/>
    </row>
    <row r="131" spans="1:12" x14ac:dyDescent="0.25">
      <c r="A131" s="28"/>
      <c r="B131" s="18" t="s">
        <v>4</v>
      </c>
      <c r="C131" s="37" t="s">
        <v>1</v>
      </c>
      <c r="D131" s="442" t="s">
        <v>160</v>
      </c>
      <c r="E131" s="307" t="s">
        <v>386</v>
      </c>
      <c r="F131" s="307"/>
      <c r="G131" s="307"/>
      <c r="H131" s="307"/>
      <c r="I131" s="336"/>
      <c r="J131" s="135" t="s">
        <v>303</v>
      </c>
      <c r="K131" s="149" t="s">
        <v>163</v>
      </c>
      <c r="L131" s="12"/>
    </row>
    <row r="132" spans="1:12" x14ac:dyDescent="0.25">
      <c r="A132" s="28"/>
      <c r="B132" s="19" t="s">
        <v>5</v>
      </c>
      <c r="C132" s="13" t="s">
        <v>447</v>
      </c>
      <c r="D132" s="339"/>
      <c r="E132" s="308"/>
      <c r="F132" s="308"/>
      <c r="G132" s="308"/>
      <c r="H132" s="308"/>
      <c r="I132" s="338"/>
      <c r="J132" s="136" t="s">
        <v>140</v>
      </c>
      <c r="K132" s="150" t="s">
        <v>1</v>
      </c>
      <c r="L132" s="12"/>
    </row>
    <row r="133" spans="1:12" x14ac:dyDescent="0.25">
      <c r="A133" s="28"/>
      <c r="B133" s="19" t="s">
        <v>261</v>
      </c>
      <c r="C133" s="31" t="s">
        <v>475</v>
      </c>
      <c r="D133" s="111" t="s">
        <v>6</v>
      </c>
      <c r="E133" s="306" t="s">
        <v>246</v>
      </c>
      <c r="F133" s="306"/>
      <c r="G133" s="306"/>
      <c r="H133" s="306"/>
      <c r="I133" s="340"/>
      <c r="J133" s="136" t="s">
        <v>280</v>
      </c>
      <c r="K133" s="150" t="s">
        <v>1</v>
      </c>
      <c r="L133" s="12"/>
    </row>
    <row r="134" spans="1:12" x14ac:dyDescent="0.25">
      <c r="A134" s="28"/>
      <c r="B134" s="19" t="s">
        <v>137</v>
      </c>
      <c r="C134" s="14" t="s">
        <v>156</v>
      </c>
      <c r="D134" s="112" t="s">
        <v>263</v>
      </c>
      <c r="E134" s="319">
        <v>19</v>
      </c>
      <c r="F134" s="319"/>
      <c r="G134" s="319"/>
      <c r="H134" s="319"/>
      <c r="I134" s="342"/>
      <c r="J134" s="136" t="s">
        <v>320</v>
      </c>
      <c r="K134" s="150" t="s">
        <v>1</v>
      </c>
      <c r="L134" s="12"/>
    </row>
    <row r="135" spans="1:12" ht="30" x14ac:dyDescent="0.25">
      <c r="A135" s="28"/>
      <c r="B135" s="19" t="s">
        <v>8</v>
      </c>
      <c r="C135" s="15" t="s">
        <v>107</v>
      </c>
      <c r="D135" s="112" t="s">
        <v>7</v>
      </c>
      <c r="E135" s="443" t="s">
        <v>321</v>
      </c>
      <c r="F135" s="443"/>
      <c r="G135" s="443"/>
      <c r="H135" s="443"/>
      <c r="I135" s="444"/>
      <c r="J135" s="136" t="s">
        <v>1</v>
      </c>
      <c r="K135" s="150" t="s">
        <v>1</v>
      </c>
      <c r="L135" s="12"/>
    </row>
    <row r="136" spans="1:12" x14ac:dyDescent="0.25">
      <c r="A136" s="28"/>
      <c r="B136" s="19" t="s">
        <v>9</v>
      </c>
      <c r="C136" s="32">
        <v>8200000</v>
      </c>
      <c r="D136" s="449" t="s">
        <v>10</v>
      </c>
      <c r="E136" s="321"/>
      <c r="F136" s="321"/>
      <c r="G136" s="321"/>
      <c r="H136" s="321"/>
      <c r="I136" s="450"/>
      <c r="J136" s="136" t="s">
        <v>1</v>
      </c>
      <c r="K136" s="150" t="s">
        <v>1</v>
      </c>
      <c r="L136" s="12"/>
    </row>
    <row r="137" spans="1:12" x14ac:dyDescent="0.25">
      <c r="A137" s="28"/>
      <c r="B137" s="19" t="s">
        <v>262</v>
      </c>
      <c r="C137" s="33" t="s">
        <v>384</v>
      </c>
      <c r="D137" s="22" t="s">
        <v>11</v>
      </c>
      <c r="E137" s="23" t="s">
        <v>366</v>
      </c>
      <c r="F137" s="23" t="s">
        <v>16</v>
      </c>
      <c r="G137" s="23" t="s">
        <v>1</v>
      </c>
      <c r="H137" s="23" t="s">
        <v>17</v>
      </c>
      <c r="I137" s="35"/>
      <c r="J137" s="136" t="s">
        <v>1</v>
      </c>
      <c r="K137" s="150" t="s">
        <v>1</v>
      </c>
      <c r="L137" s="12"/>
    </row>
    <row r="138" spans="1:12" x14ac:dyDescent="0.25">
      <c r="A138" s="28"/>
      <c r="B138" s="19" t="s">
        <v>14</v>
      </c>
      <c r="C138" s="162" t="s">
        <v>319</v>
      </c>
      <c r="D138" s="22" t="s">
        <v>15</v>
      </c>
      <c r="E138" s="23" t="s">
        <v>1</v>
      </c>
      <c r="F138" s="23" t="s">
        <v>20</v>
      </c>
      <c r="G138" s="23" t="s">
        <v>366</v>
      </c>
      <c r="H138" s="23" t="s">
        <v>21</v>
      </c>
      <c r="I138" s="35" t="s">
        <v>366</v>
      </c>
      <c r="J138" s="136" t="s">
        <v>1</v>
      </c>
      <c r="K138" s="150" t="s">
        <v>1</v>
      </c>
      <c r="L138" s="12"/>
    </row>
    <row r="139" spans="1:12" ht="15.75" thickBot="1" x14ac:dyDescent="0.3">
      <c r="A139" s="28"/>
      <c r="B139" s="24" t="s">
        <v>18</v>
      </c>
      <c r="C139" s="16">
        <v>2020</v>
      </c>
      <c r="D139" s="25" t="s">
        <v>19</v>
      </c>
      <c r="E139" s="26" t="s">
        <v>1</v>
      </c>
      <c r="F139" s="26" t="s">
        <v>13</v>
      </c>
      <c r="G139" s="26" t="s">
        <v>1</v>
      </c>
      <c r="H139" s="26" t="s">
        <v>23</v>
      </c>
      <c r="I139" s="113" t="s">
        <v>1</v>
      </c>
      <c r="J139" s="156" t="s">
        <v>1</v>
      </c>
      <c r="K139" s="151" t="s">
        <v>1</v>
      </c>
      <c r="L139" s="12"/>
    </row>
    <row r="140" spans="1:12" ht="15.75" thickBot="1" x14ac:dyDescent="0.3">
      <c r="A140" s="42"/>
      <c r="B140" s="105" t="s">
        <v>22</v>
      </c>
      <c r="C140" s="445" t="s">
        <v>114</v>
      </c>
      <c r="D140" s="446"/>
      <c r="E140" s="157"/>
      <c r="F140" s="146" t="s">
        <v>12</v>
      </c>
      <c r="G140" s="146" t="s">
        <v>1</v>
      </c>
      <c r="H140" s="447" t="s">
        <v>24</v>
      </c>
      <c r="I140" s="448"/>
      <c r="J140" s="374" t="s">
        <v>397</v>
      </c>
      <c r="K140" s="375"/>
      <c r="L140" s="12"/>
    </row>
    <row r="141" spans="1:12" ht="15.75" thickBot="1" x14ac:dyDescent="0.3">
      <c r="L141" s="12"/>
    </row>
    <row r="142" spans="1:12" ht="15.75" thickBot="1" x14ac:dyDescent="0.3">
      <c r="A142" s="28">
        <v>11</v>
      </c>
      <c r="B142" s="17" t="s">
        <v>0</v>
      </c>
      <c r="C142" s="311" t="s">
        <v>405</v>
      </c>
      <c r="D142" s="312"/>
      <c r="E142" s="312"/>
      <c r="F142" s="312"/>
      <c r="G142" s="312"/>
      <c r="H142" s="312"/>
      <c r="I142" s="312"/>
      <c r="J142" s="312"/>
      <c r="K142" s="313"/>
      <c r="L142" s="12"/>
    </row>
    <row r="143" spans="1:12" ht="15.75" thickBot="1" x14ac:dyDescent="0.3">
      <c r="A143" s="28"/>
      <c r="B143" s="17"/>
      <c r="C143" s="294"/>
      <c r="D143" s="295"/>
      <c r="E143" s="295"/>
      <c r="F143" s="295"/>
      <c r="G143" s="295"/>
      <c r="H143" s="295"/>
      <c r="I143" s="364"/>
      <c r="J143" s="299" t="s">
        <v>162</v>
      </c>
      <c r="K143" s="300"/>
      <c r="L143" s="12"/>
    </row>
    <row r="144" spans="1:12" ht="15.75" thickBot="1" x14ac:dyDescent="0.3">
      <c r="A144" s="28"/>
      <c r="B144" s="325" t="s">
        <v>2</v>
      </c>
      <c r="C144" s="325"/>
      <c r="D144" s="326" t="s">
        <v>3</v>
      </c>
      <c r="E144" s="327"/>
      <c r="F144" s="327"/>
      <c r="G144" s="327"/>
      <c r="H144" s="327"/>
      <c r="I144" s="328"/>
      <c r="J144" s="244" t="s">
        <v>164</v>
      </c>
      <c r="K144" s="158" t="s">
        <v>121</v>
      </c>
      <c r="L144" s="12"/>
    </row>
    <row r="145" spans="1:12" x14ac:dyDescent="0.25">
      <c r="A145" s="28"/>
      <c r="B145" s="18" t="s">
        <v>4</v>
      </c>
      <c r="C145" s="37" t="s">
        <v>1</v>
      </c>
      <c r="D145" s="442" t="s">
        <v>160</v>
      </c>
      <c r="E145" s="307" t="s">
        <v>387</v>
      </c>
      <c r="F145" s="307"/>
      <c r="G145" s="307"/>
      <c r="H145" s="307"/>
      <c r="I145" s="336"/>
      <c r="J145" s="135" t="s">
        <v>303</v>
      </c>
      <c r="K145" s="149" t="s">
        <v>163</v>
      </c>
      <c r="L145" s="12"/>
    </row>
    <row r="146" spans="1:12" x14ac:dyDescent="0.25">
      <c r="A146" s="28"/>
      <c r="B146" s="19" t="s">
        <v>5</v>
      </c>
      <c r="C146" s="13" t="s">
        <v>447</v>
      </c>
      <c r="D146" s="339"/>
      <c r="E146" s="308"/>
      <c r="F146" s="308"/>
      <c r="G146" s="308"/>
      <c r="H146" s="308"/>
      <c r="I146" s="338"/>
      <c r="J146" s="136" t="s">
        <v>140</v>
      </c>
      <c r="K146" s="150" t="s">
        <v>1</v>
      </c>
      <c r="L146" s="12"/>
    </row>
    <row r="147" spans="1:12" x14ac:dyDescent="0.25">
      <c r="A147" s="28"/>
      <c r="B147" s="19" t="s">
        <v>261</v>
      </c>
      <c r="C147" s="31" t="s">
        <v>476</v>
      </c>
      <c r="D147" s="159" t="s">
        <v>6</v>
      </c>
      <c r="E147" s="306" t="s">
        <v>216</v>
      </c>
      <c r="F147" s="306"/>
      <c r="G147" s="306"/>
      <c r="H147" s="306"/>
      <c r="I147" s="340"/>
      <c r="J147" s="136" t="s">
        <v>280</v>
      </c>
      <c r="K147" s="150" t="s">
        <v>1</v>
      </c>
      <c r="L147" s="12"/>
    </row>
    <row r="148" spans="1:12" x14ac:dyDescent="0.25">
      <c r="A148" s="28"/>
      <c r="B148" s="19" t="s">
        <v>137</v>
      </c>
      <c r="C148" s="14" t="s">
        <v>156</v>
      </c>
      <c r="D148" s="112" t="s">
        <v>263</v>
      </c>
      <c r="E148" s="319">
        <v>60</v>
      </c>
      <c r="F148" s="319"/>
      <c r="G148" s="319"/>
      <c r="H148" s="319"/>
      <c r="I148" s="342"/>
      <c r="J148" s="136" t="s">
        <v>301</v>
      </c>
      <c r="K148" s="150" t="s">
        <v>1</v>
      </c>
      <c r="L148" s="12"/>
    </row>
    <row r="149" spans="1:12" ht="30" x14ac:dyDescent="0.25">
      <c r="A149" s="28"/>
      <c r="B149" s="19" t="s">
        <v>8</v>
      </c>
      <c r="C149" s="15" t="s">
        <v>107</v>
      </c>
      <c r="D149" s="112" t="s">
        <v>7</v>
      </c>
      <c r="E149" s="443" t="s">
        <v>129</v>
      </c>
      <c r="F149" s="443"/>
      <c r="G149" s="443"/>
      <c r="H149" s="443"/>
      <c r="I149" s="444"/>
      <c r="J149" s="136" t="s">
        <v>302</v>
      </c>
      <c r="K149" s="150" t="s">
        <v>1</v>
      </c>
      <c r="L149" s="12"/>
    </row>
    <row r="150" spans="1:12" x14ac:dyDescent="0.25">
      <c r="A150" s="28"/>
      <c r="B150" s="19" t="s">
        <v>9</v>
      </c>
      <c r="C150" s="32">
        <v>300000</v>
      </c>
      <c r="D150" s="449" t="s">
        <v>10</v>
      </c>
      <c r="E150" s="321"/>
      <c r="F150" s="321"/>
      <c r="G150" s="321"/>
      <c r="H150" s="321"/>
      <c r="I150" s="450"/>
      <c r="J150" s="136" t="s">
        <v>320</v>
      </c>
      <c r="K150" s="150" t="s">
        <v>1</v>
      </c>
      <c r="L150" s="12"/>
    </row>
    <row r="151" spans="1:12" x14ac:dyDescent="0.25">
      <c r="A151" s="28"/>
      <c r="B151" s="19" t="s">
        <v>262</v>
      </c>
      <c r="C151" s="33" t="s">
        <v>384</v>
      </c>
      <c r="D151" s="22" t="s">
        <v>11</v>
      </c>
      <c r="E151" s="23" t="s">
        <v>366</v>
      </c>
      <c r="F151" s="23" t="s">
        <v>16</v>
      </c>
      <c r="G151" s="23" t="s">
        <v>1</v>
      </c>
      <c r="H151" s="23" t="s">
        <v>17</v>
      </c>
      <c r="I151" s="35"/>
      <c r="J151" s="136" t="s">
        <v>1</v>
      </c>
      <c r="K151" s="150" t="s">
        <v>1</v>
      </c>
      <c r="L151" s="12"/>
    </row>
    <row r="152" spans="1:12" x14ac:dyDescent="0.25">
      <c r="A152" s="28"/>
      <c r="B152" s="19" t="s">
        <v>14</v>
      </c>
      <c r="C152" s="162" t="s">
        <v>319</v>
      </c>
      <c r="D152" s="22" t="s">
        <v>15</v>
      </c>
      <c r="E152" s="23" t="s">
        <v>1</v>
      </c>
      <c r="F152" s="23" t="s">
        <v>20</v>
      </c>
      <c r="G152" s="23" t="s">
        <v>366</v>
      </c>
      <c r="H152" s="23" t="s">
        <v>21</v>
      </c>
      <c r="I152" s="35" t="s">
        <v>366</v>
      </c>
      <c r="J152" s="136" t="s">
        <v>1</v>
      </c>
      <c r="K152" s="150" t="s">
        <v>1</v>
      </c>
      <c r="L152" s="12"/>
    </row>
    <row r="153" spans="1:12" ht="15.75" thickBot="1" x14ac:dyDescent="0.3">
      <c r="A153" s="28"/>
      <c r="B153" s="24" t="s">
        <v>18</v>
      </c>
      <c r="C153" s="16">
        <v>2020</v>
      </c>
      <c r="D153" s="25" t="s">
        <v>19</v>
      </c>
      <c r="E153" s="26" t="s">
        <v>1</v>
      </c>
      <c r="F153" s="26" t="s">
        <v>13</v>
      </c>
      <c r="G153" s="26" t="s">
        <v>1</v>
      </c>
      <c r="H153" s="26" t="s">
        <v>23</v>
      </c>
      <c r="I153" s="113" t="s">
        <v>1</v>
      </c>
      <c r="J153" s="156" t="s">
        <v>1</v>
      </c>
      <c r="K153" s="151" t="s">
        <v>1</v>
      </c>
      <c r="L153" s="12"/>
    </row>
    <row r="154" spans="1:12" ht="15.75" thickBot="1" x14ac:dyDescent="0.3">
      <c r="A154" s="160"/>
      <c r="B154" s="105" t="s">
        <v>22</v>
      </c>
      <c r="C154" s="445" t="s">
        <v>114</v>
      </c>
      <c r="D154" s="446"/>
      <c r="E154" s="157"/>
      <c r="F154" s="146" t="s">
        <v>12</v>
      </c>
      <c r="G154" s="146" t="s">
        <v>366</v>
      </c>
      <c r="H154" s="447" t="s">
        <v>24</v>
      </c>
      <c r="I154" s="448"/>
      <c r="J154" s="374" t="s">
        <v>399</v>
      </c>
      <c r="K154" s="375"/>
      <c r="L154" s="12"/>
    </row>
    <row r="155" spans="1:12" ht="15.75" thickBot="1" x14ac:dyDescent="0.3"/>
    <row r="156" spans="1:12" ht="15.75" thickBot="1" x14ac:dyDescent="0.3">
      <c r="A156" s="28">
        <v>12</v>
      </c>
      <c r="B156" s="17" t="s">
        <v>0</v>
      </c>
      <c r="C156" s="311" t="s">
        <v>477</v>
      </c>
      <c r="D156" s="312"/>
      <c r="E156" s="312"/>
      <c r="F156" s="312"/>
      <c r="G156" s="312"/>
      <c r="H156" s="312"/>
      <c r="I156" s="312"/>
      <c r="J156" s="312"/>
      <c r="K156" s="313"/>
      <c r="L156" s="12"/>
    </row>
    <row r="157" spans="1:12" ht="15.75" thickBot="1" x14ac:dyDescent="0.3">
      <c r="A157" s="28"/>
      <c r="B157" s="17"/>
      <c r="C157" s="294"/>
      <c r="D157" s="295"/>
      <c r="E157" s="295"/>
      <c r="F157" s="295"/>
      <c r="G157" s="295"/>
      <c r="H157" s="295"/>
      <c r="I157" s="364"/>
      <c r="J157" s="299" t="s">
        <v>162</v>
      </c>
      <c r="K157" s="300"/>
      <c r="L157" s="12"/>
    </row>
    <row r="158" spans="1:12" ht="15.75" thickBot="1" x14ac:dyDescent="0.3">
      <c r="A158" s="28"/>
      <c r="B158" s="325" t="s">
        <v>2</v>
      </c>
      <c r="C158" s="325"/>
      <c r="D158" s="326" t="s">
        <v>3</v>
      </c>
      <c r="E158" s="327"/>
      <c r="F158" s="327"/>
      <c r="G158" s="327"/>
      <c r="H158" s="327"/>
      <c r="I158" s="328"/>
      <c r="J158" s="244" t="s">
        <v>164</v>
      </c>
      <c r="K158" s="158" t="s">
        <v>121</v>
      </c>
      <c r="L158" s="12"/>
    </row>
    <row r="159" spans="1:12" x14ac:dyDescent="0.25">
      <c r="A159" s="28"/>
      <c r="B159" s="18" t="s">
        <v>4</v>
      </c>
      <c r="C159" s="37" t="s">
        <v>1</v>
      </c>
      <c r="D159" s="442" t="s">
        <v>160</v>
      </c>
      <c r="E159" s="307" t="s">
        <v>388</v>
      </c>
      <c r="F159" s="307"/>
      <c r="G159" s="307"/>
      <c r="H159" s="307"/>
      <c r="I159" s="336"/>
      <c r="J159" s="135" t="s">
        <v>303</v>
      </c>
      <c r="K159" s="149" t="s">
        <v>163</v>
      </c>
      <c r="L159" s="12"/>
    </row>
    <row r="160" spans="1:12" x14ac:dyDescent="0.25">
      <c r="A160" s="28"/>
      <c r="B160" s="19" t="s">
        <v>5</v>
      </c>
      <c r="C160" s="13" t="s">
        <v>447</v>
      </c>
      <c r="D160" s="339"/>
      <c r="E160" s="308"/>
      <c r="F160" s="308"/>
      <c r="G160" s="308"/>
      <c r="H160" s="308"/>
      <c r="I160" s="338"/>
      <c r="J160" s="136" t="s">
        <v>140</v>
      </c>
      <c r="K160" s="150" t="s">
        <v>1</v>
      </c>
      <c r="L160" s="12"/>
    </row>
    <row r="161" spans="1:12" x14ac:dyDescent="0.25">
      <c r="A161" s="28"/>
      <c r="B161" s="19" t="s">
        <v>261</v>
      </c>
      <c r="C161" s="31" t="s">
        <v>478</v>
      </c>
      <c r="D161" s="159" t="s">
        <v>6</v>
      </c>
      <c r="E161" s="306" t="s">
        <v>297</v>
      </c>
      <c r="F161" s="306"/>
      <c r="G161" s="306"/>
      <c r="H161" s="306"/>
      <c r="I161" s="340"/>
      <c r="J161" s="136" t="s">
        <v>280</v>
      </c>
      <c r="K161" s="150" t="s">
        <v>1</v>
      </c>
      <c r="L161" s="12"/>
    </row>
    <row r="162" spans="1:12" x14ac:dyDescent="0.25">
      <c r="A162" s="28"/>
      <c r="B162" s="19" t="s">
        <v>137</v>
      </c>
      <c r="C162" s="14" t="s">
        <v>156</v>
      </c>
      <c r="D162" s="112" t="s">
        <v>263</v>
      </c>
      <c r="E162" s="319">
        <v>61</v>
      </c>
      <c r="F162" s="319"/>
      <c r="G162" s="319"/>
      <c r="H162" s="319"/>
      <c r="I162" s="342"/>
      <c r="J162" s="136"/>
      <c r="K162" s="150" t="s">
        <v>1</v>
      </c>
      <c r="L162" s="12"/>
    </row>
    <row r="163" spans="1:12" ht="30" x14ac:dyDescent="0.25">
      <c r="A163" s="28"/>
      <c r="B163" s="19" t="s">
        <v>8</v>
      </c>
      <c r="C163" s="15" t="s">
        <v>107</v>
      </c>
      <c r="D163" s="112" t="s">
        <v>7</v>
      </c>
      <c r="E163" s="443" t="s">
        <v>274</v>
      </c>
      <c r="F163" s="443"/>
      <c r="G163" s="443"/>
      <c r="H163" s="443"/>
      <c r="I163" s="444"/>
      <c r="J163" s="136"/>
      <c r="K163" s="150" t="s">
        <v>1</v>
      </c>
      <c r="L163" s="12"/>
    </row>
    <row r="164" spans="1:12" x14ac:dyDescent="0.25">
      <c r="A164" s="28"/>
      <c r="B164" s="19" t="s">
        <v>9</v>
      </c>
      <c r="C164" s="32">
        <v>110000</v>
      </c>
      <c r="D164" s="449" t="s">
        <v>10</v>
      </c>
      <c r="E164" s="321"/>
      <c r="F164" s="321"/>
      <c r="G164" s="321"/>
      <c r="H164" s="321"/>
      <c r="I164" s="450"/>
      <c r="J164" s="136" t="s">
        <v>1</v>
      </c>
      <c r="K164" s="150" t="s">
        <v>1</v>
      </c>
      <c r="L164" s="12"/>
    </row>
    <row r="165" spans="1:12" x14ac:dyDescent="0.25">
      <c r="A165" s="28"/>
      <c r="B165" s="19" t="s">
        <v>262</v>
      </c>
      <c r="C165" s="33" t="s">
        <v>384</v>
      </c>
      <c r="D165" s="22" t="s">
        <v>11</v>
      </c>
      <c r="E165" s="23" t="s">
        <v>366</v>
      </c>
      <c r="F165" s="23" t="s">
        <v>16</v>
      </c>
      <c r="G165" s="23" t="s">
        <v>1</v>
      </c>
      <c r="H165" s="23" t="s">
        <v>17</v>
      </c>
      <c r="I165" s="35"/>
      <c r="J165" s="136" t="s">
        <v>1</v>
      </c>
      <c r="K165" s="150" t="s">
        <v>1</v>
      </c>
      <c r="L165" s="12"/>
    </row>
    <row r="166" spans="1:12" x14ac:dyDescent="0.25">
      <c r="A166" s="28"/>
      <c r="B166" s="19" t="s">
        <v>14</v>
      </c>
      <c r="C166" s="162" t="s">
        <v>319</v>
      </c>
      <c r="D166" s="22" t="s">
        <v>15</v>
      </c>
      <c r="E166" s="23" t="s">
        <v>1</v>
      </c>
      <c r="F166" s="23" t="s">
        <v>20</v>
      </c>
      <c r="G166" s="23" t="s">
        <v>366</v>
      </c>
      <c r="H166" s="23" t="s">
        <v>21</v>
      </c>
      <c r="I166" s="35" t="s">
        <v>366</v>
      </c>
      <c r="J166" s="136" t="s">
        <v>1</v>
      </c>
      <c r="K166" s="150" t="s">
        <v>1</v>
      </c>
      <c r="L166" s="12"/>
    </row>
    <row r="167" spans="1:12" ht="15.75" thickBot="1" x14ac:dyDescent="0.3">
      <c r="A167" s="28"/>
      <c r="B167" s="24" t="s">
        <v>18</v>
      </c>
      <c r="C167" s="16">
        <v>2020</v>
      </c>
      <c r="D167" s="25" t="s">
        <v>19</v>
      </c>
      <c r="E167" s="26" t="s">
        <v>1</v>
      </c>
      <c r="F167" s="26" t="s">
        <v>13</v>
      </c>
      <c r="G167" s="26" t="s">
        <v>1</v>
      </c>
      <c r="H167" s="26" t="s">
        <v>23</v>
      </c>
      <c r="I167" s="113" t="s">
        <v>1</v>
      </c>
      <c r="J167" s="156" t="s">
        <v>1</v>
      </c>
      <c r="K167" s="151" t="s">
        <v>1</v>
      </c>
      <c r="L167" s="12"/>
    </row>
    <row r="168" spans="1:12" ht="15.75" thickBot="1" x14ac:dyDescent="0.3">
      <c r="A168" s="160"/>
      <c r="B168" s="105" t="s">
        <v>22</v>
      </c>
      <c r="C168" s="445" t="s">
        <v>114</v>
      </c>
      <c r="D168" s="446"/>
      <c r="E168" s="157"/>
      <c r="F168" s="146" t="s">
        <v>12</v>
      </c>
      <c r="G168" s="146"/>
      <c r="H168" s="447" t="s">
        <v>24</v>
      </c>
      <c r="I168" s="448"/>
      <c r="J168" s="374" t="s">
        <v>401</v>
      </c>
      <c r="K168" s="375"/>
      <c r="L168" s="12"/>
    </row>
    <row r="169" spans="1:12" ht="15.75" thickBot="1" x14ac:dyDescent="0.3"/>
    <row r="170" spans="1:12" ht="15.75" thickBot="1" x14ac:dyDescent="0.3">
      <c r="A170" s="28">
        <v>13</v>
      </c>
      <c r="B170" s="17" t="s">
        <v>0</v>
      </c>
      <c r="C170" s="311" t="s">
        <v>479</v>
      </c>
      <c r="D170" s="312"/>
      <c r="E170" s="312"/>
      <c r="F170" s="312"/>
      <c r="G170" s="312"/>
      <c r="H170" s="312"/>
      <c r="I170" s="312"/>
      <c r="J170" s="312"/>
      <c r="K170" s="313"/>
      <c r="L170" s="12"/>
    </row>
    <row r="171" spans="1:12" ht="15.75" thickBot="1" x14ac:dyDescent="0.3">
      <c r="A171" s="28"/>
      <c r="B171" s="17"/>
      <c r="C171" s="294"/>
      <c r="D171" s="295"/>
      <c r="E171" s="295"/>
      <c r="F171" s="295"/>
      <c r="G171" s="295"/>
      <c r="H171" s="295"/>
      <c r="I171" s="364"/>
      <c r="J171" s="299" t="s">
        <v>162</v>
      </c>
      <c r="K171" s="300"/>
      <c r="L171" s="12"/>
    </row>
    <row r="172" spans="1:12" ht="15.75" thickBot="1" x14ac:dyDescent="0.3">
      <c r="A172" s="28"/>
      <c r="B172" s="325" t="s">
        <v>2</v>
      </c>
      <c r="C172" s="325"/>
      <c r="D172" s="326" t="s">
        <v>3</v>
      </c>
      <c r="E172" s="327"/>
      <c r="F172" s="327"/>
      <c r="G172" s="327"/>
      <c r="H172" s="327"/>
      <c r="I172" s="328"/>
      <c r="J172" s="244" t="s">
        <v>164</v>
      </c>
      <c r="K172" s="158" t="s">
        <v>121</v>
      </c>
      <c r="L172" s="12"/>
    </row>
    <row r="173" spans="1:12" x14ac:dyDescent="0.25">
      <c r="A173" s="28"/>
      <c r="B173" s="18" t="s">
        <v>4</v>
      </c>
      <c r="C173" s="37" t="s">
        <v>1</v>
      </c>
      <c r="D173" s="442" t="s">
        <v>160</v>
      </c>
      <c r="E173" s="307" t="s">
        <v>389</v>
      </c>
      <c r="F173" s="307"/>
      <c r="G173" s="307"/>
      <c r="H173" s="307"/>
      <c r="I173" s="336"/>
      <c r="J173" s="135" t="s">
        <v>303</v>
      </c>
      <c r="K173" s="149" t="s">
        <v>163</v>
      </c>
      <c r="L173" s="12"/>
    </row>
    <row r="174" spans="1:12" x14ac:dyDescent="0.25">
      <c r="A174" s="28"/>
      <c r="B174" s="19" t="s">
        <v>5</v>
      </c>
      <c r="C174" s="13" t="s">
        <v>447</v>
      </c>
      <c r="D174" s="339"/>
      <c r="E174" s="308"/>
      <c r="F174" s="308"/>
      <c r="G174" s="308"/>
      <c r="H174" s="308"/>
      <c r="I174" s="338"/>
      <c r="J174" s="136" t="s">
        <v>140</v>
      </c>
      <c r="K174" s="150" t="s">
        <v>1</v>
      </c>
      <c r="L174" s="12"/>
    </row>
    <row r="175" spans="1:12" x14ac:dyDescent="0.25">
      <c r="A175" s="28"/>
      <c r="B175" s="19" t="s">
        <v>261</v>
      </c>
      <c r="C175" s="31" t="s">
        <v>480</v>
      </c>
      <c r="D175" s="159" t="s">
        <v>6</v>
      </c>
      <c r="E175" s="306" t="s">
        <v>297</v>
      </c>
      <c r="F175" s="306"/>
      <c r="G175" s="306"/>
      <c r="H175" s="306"/>
      <c r="I175" s="340"/>
      <c r="J175" s="136" t="s">
        <v>280</v>
      </c>
      <c r="K175" s="150" t="s">
        <v>1</v>
      </c>
      <c r="L175" s="12"/>
    </row>
    <row r="176" spans="1:12" x14ac:dyDescent="0.25">
      <c r="A176" s="28"/>
      <c r="B176" s="19" t="s">
        <v>137</v>
      </c>
      <c r="C176" s="14" t="s">
        <v>156</v>
      </c>
      <c r="D176" s="112" t="s">
        <v>263</v>
      </c>
      <c r="E176" s="319">
        <v>61</v>
      </c>
      <c r="F176" s="319"/>
      <c r="G176" s="319"/>
      <c r="H176" s="319"/>
      <c r="I176" s="342"/>
      <c r="J176" s="136" t="s">
        <v>301</v>
      </c>
      <c r="K176" s="150" t="s">
        <v>1</v>
      </c>
      <c r="L176" s="12"/>
    </row>
    <row r="177" spans="1:12" ht="30" x14ac:dyDescent="0.25">
      <c r="A177" s="28"/>
      <c r="B177" s="19" t="s">
        <v>8</v>
      </c>
      <c r="C177" s="15" t="s">
        <v>107</v>
      </c>
      <c r="D177" s="112" t="s">
        <v>7</v>
      </c>
      <c r="E177" s="443" t="s">
        <v>129</v>
      </c>
      <c r="F177" s="443"/>
      <c r="G177" s="443"/>
      <c r="H177" s="443"/>
      <c r="I177" s="444"/>
      <c r="J177" s="136" t="s">
        <v>302</v>
      </c>
      <c r="K177" s="150" t="s">
        <v>1</v>
      </c>
      <c r="L177" s="12"/>
    </row>
    <row r="178" spans="1:12" x14ac:dyDescent="0.25">
      <c r="A178" s="28"/>
      <c r="B178" s="19" t="s">
        <v>9</v>
      </c>
      <c r="C178" s="32">
        <v>517000</v>
      </c>
      <c r="D178" s="449" t="s">
        <v>10</v>
      </c>
      <c r="E178" s="321"/>
      <c r="F178" s="321"/>
      <c r="G178" s="321"/>
      <c r="H178" s="321"/>
      <c r="I178" s="450"/>
      <c r="J178" s="136" t="s">
        <v>320</v>
      </c>
      <c r="K178" s="150" t="s">
        <v>1</v>
      </c>
      <c r="L178" s="12"/>
    </row>
    <row r="179" spans="1:12" x14ac:dyDescent="0.25">
      <c r="A179" s="28"/>
      <c r="B179" s="19" t="s">
        <v>262</v>
      </c>
      <c r="C179" s="33" t="s">
        <v>384</v>
      </c>
      <c r="D179" s="22" t="s">
        <v>11</v>
      </c>
      <c r="E179" s="23" t="s">
        <v>366</v>
      </c>
      <c r="F179" s="23" t="s">
        <v>16</v>
      </c>
      <c r="G179" s="23" t="s">
        <v>1</v>
      </c>
      <c r="H179" s="23" t="s">
        <v>17</v>
      </c>
      <c r="I179" s="35"/>
      <c r="J179" s="136" t="s">
        <v>1</v>
      </c>
      <c r="K179" s="150" t="s">
        <v>1</v>
      </c>
      <c r="L179" s="12"/>
    </row>
    <row r="180" spans="1:12" x14ac:dyDescent="0.25">
      <c r="A180" s="28"/>
      <c r="B180" s="19" t="s">
        <v>14</v>
      </c>
      <c r="C180" s="162" t="s">
        <v>319</v>
      </c>
      <c r="D180" s="22" t="s">
        <v>15</v>
      </c>
      <c r="E180" s="23" t="s">
        <v>1</v>
      </c>
      <c r="F180" s="23" t="s">
        <v>20</v>
      </c>
      <c r="G180" s="23" t="s">
        <v>366</v>
      </c>
      <c r="H180" s="23" t="s">
        <v>21</v>
      </c>
      <c r="I180" s="35" t="s">
        <v>366</v>
      </c>
      <c r="J180" s="136" t="s">
        <v>1</v>
      </c>
      <c r="K180" s="150" t="s">
        <v>1</v>
      </c>
      <c r="L180" s="12"/>
    </row>
    <row r="181" spans="1:12" ht="15.75" thickBot="1" x14ac:dyDescent="0.3">
      <c r="A181" s="28"/>
      <c r="B181" s="24" t="s">
        <v>18</v>
      </c>
      <c r="C181" s="16">
        <v>2020</v>
      </c>
      <c r="D181" s="25" t="s">
        <v>19</v>
      </c>
      <c r="E181" s="26" t="s">
        <v>1</v>
      </c>
      <c r="F181" s="26" t="s">
        <v>13</v>
      </c>
      <c r="G181" s="26" t="s">
        <v>1</v>
      </c>
      <c r="H181" s="26" t="s">
        <v>23</v>
      </c>
      <c r="I181" s="113" t="s">
        <v>1</v>
      </c>
      <c r="J181" s="156" t="s">
        <v>1</v>
      </c>
      <c r="K181" s="151" t="s">
        <v>1</v>
      </c>
      <c r="L181" s="12"/>
    </row>
    <row r="182" spans="1:12" ht="15.75" thickBot="1" x14ac:dyDescent="0.3">
      <c r="A182" s="160"/>
      <c r="B182" s="105" t="s">
        <v>22</v>
      </c>
      <c r="C182" s="445" t="s">
        <v>114</v>
      </c>
      <c r="D182" s="446"/>
      <c r="E182" s="157"/>
      <c r="F182" s="146" t="s">
        <v>12</v>
      </c>
      <c r="G182" s="146"/>
      <c r="H182" s="447" t="s">
        <v>24</v>
      </c>
      <c r="I182" s="448"/>
      <c r="J182" s="374" t="s">
        <v>403</v>
      </c>
      <c r="K182" s="375"/>
      <c r="L182" s="12"/>
    </row>
  </sheetData>
  <mergeCells count="185">
    <mergeCell ref="D173:D174"/>
    <mergeCell ref="E173:I174"/>
    <mergeCell ref="E175:I175"/>
    <mergeCell ref="E176:I176"/>
    <mergeCell ref="E177:I177"/>
    <mergeCell ref="D178:I178"/>
    <mergeCell ref="C182:D182"/>
    <mergeCell ref="H182:I182"/>
    <mergeCell ref="J182:K182"/>
    <mergeCell ref="E163:I163"/>
    <mergeCell ref="D164:I164"/>
    <mergeCell ref="C168:D168"/>
    <mergeCell ref="H168:I168"/>
    <mergeCell ref="J168:K168"/>
    <mergeCell ref="C170:K170"/>
    <mergeCell ref="C171:I171"/>
    <mergeCell ref="J171:K171"/>
    <mergeCell ref="B172:C172"/>
    <mergeCell ref="D172:I172"/>
    <mergeCell ref="C156:K156"/>
    <mergeCell ref="C157:I157"/>
    <mergeCell ref="J157:K157"/>
    <mergeCell ref="B158:C158"/>
    <mergeCell ref="D158:I158"/>
    <mergeCell ref="D159:D160"/>
    <mergeCell ref="E159:I160"/>
    <mergeCell ref="E161:I161"/>
    <mergeCell ref="E162:I162"/>
    <mergeCell ref="E149:I149"/>
    <mergeCell ref="D150:I150"/>
    <mergeCell ref="C154:D154"/>
    <mergeCell ref="H154:I154"/>
    <mergeCell ref="J154:K154"/>
    <mergeCell ref="C100:K100"/>
    <mergeCell ref="C101:I101"/>
    <mergeCell ref="J101:K101"/>
    <mergeCell ref="B102:C102"/>
    <mergeCell ref="D102:I102"/>
    <mergeCell ref="D103:D104"/>
    <mergeCell ref="E103:I104"/>
    <mergeCell ref="E105:I105"/>
    <mergeCell ref="E106:I106"/>
    <mergeCell ref="E107:I107"/>
    <mergeCell ref="D108:I108"/>
    <mergeCell ref="C112:D112"/>
    <mergeCell ref="H112:I112"/>
    <mergeCell ref="J112:K112"/>
    <mergeCell ref="C142:K142"/>
    <mergeCell ref="C143:I143"/>
    <mergeCell ref="J143:K143"/>
    <mergeCell ref="B144:C144"/>
    <mergeCell ref="D144:I144"/>
    <mergeCell ref="D145:D146"/>
    <mergeCell ref="E145:I146"/>
    <mergeCell ref="E147:I147"/>
    <mergeCell ref="E148:I148"/>
    <mergeCell ref="J28:K28"/>
    <mergeCell ref="B18:C18"/>
    <mergeCell ref="D18:I18"/>
    <mergeCell ref="D19:D20"/>
    <mergeCell ref="E19:I20"/>
    <mergeCell ref="E21:I21"/>
    <mergeCell ref="E22:I22"/>
    <mergeCell ref="E23:I23"/>
    <mergeCell ref="D24:I24"/>
    <mergeCell ref="C28:D28"/>
    <mergeCell ref="H28:I28"/>
    <mergeCell ref="A29:K29"/>
    <mergeCell ref="J45:K45"/>
    <mergeCell ref="B46:C46"/>
    <mergeCell ref="D46:I46"/>
    <mergeCell ref="C30:K30"/>
    <mergeCell ref="J31:K31"/>
    <mergeCell ref="B32:C32"/>
    <mergeCell ref="D32:I32"/>
    <mergeCell ref="D33:D34"/>
    <mergeCell ref="A1:K1"/>
    <mergeCell ref="E9:I9"/>
    <mergeCell ref="D10:I10"/>
    <mergeCell ref="C14:D14"/>
    <mergeCell ref="H14:I14"/>
    <mergeCell ref="J14:K14"/>
    <mergeCell ref="A15:K15"/>
    <mergeCell ref="C16:K16"/>
    <mergeCell ref="J17:K17"/>
    <mergeCell ref="C3:I3"/>
    <mergeCell ref="C17:I17"/>
    <mergeCell ref="C2:K2"/>
    <mergeCell ref="J3:K3"/>
    <mergeCell ref="B4:C4"/>
    <mergeCell ref="D4:I4"/>
    <mergeCell ref="D5:D6"/>
    <mergeCell ref="E5:I6"/>
    <mergeCell ref="E7:I7"/>
    <mergeCell ref="E8:I8"/>
    <mergeCell ref="C31:I31"/>
    <mergeCell ref="C45:I45"/>
    <mergeCell ref="C58:K58"/>
    <mergeCell ref="J59:K59"/>
    <mergeCell ref="B60:C60"/>
    <mergeCell ref="D60:I60"/>
    <mergeCell ref="D61:D62"/>
    <mergeCell ref="E61:I62"/>
    <mergeCell ref="E63:I63"/>
    <mergeCell ref="E33:I34"/>
    <mergeCell ref="E35:I35"/>
    <mergeCell ref="E36:I36"/>
    <mergeCell ref="E37:I37"/>
    <mergeCell ref="D38:I38"/>
    <mergeCell ref="C42:D42"/>
    <mergeCell ref="H42:I42"/>
    <mergeCell ref="J42:K42"/>
    <mergeCell ref="C44:K44"/>
    <mergeCell ref="D66:I66"/>
    <mergeCell ref="C70:D70"/>
    <mergeCell ref="H70:I70"/>
    <mergeCell ref="J70:K70"/>
    <mergeCell ref="D47:D48"/>
    <mergeCell ref="E47:I48"/>
    <mergeCell ref="E49:I49"/>
    <mergeCell ref="E50:I50"/>
    <mergeCell ref="E51:I51"/>
    <mergeCell ref="D52:I52"/>
    <mergeCell ref="C56:D56"/>
    <mergeCell ref="H56:I56"/>
    <mergeCell ref="J56:K56"/>
    <mergeCell ref="E64:I64"/>
    <mergeCell ref="E65:I65"/>
    <mergeCell ref="E133:I133"/>
    <mergeCell ref="E134:I134"/>
    <mergeCell ref="E135:I135"/>
    <mergeCell ref="D136:I136"/>
    <mergeCell ref="C140:D140"/>
    <mergeCell ref="H140:I140"/>
    <mergeCell ref="J140:K140"/>
    <mergeCell ref="C98:D98"/>
    <mergeCell ref="H98:I98"/>
    <mergeCell ref="J98:K98"/>
    <mergeCell ref="D122:I122"/>
    <mergeCell ref="C126:D126"/>
    <mergeCell ref="H126:I126"/>
    <mergeCell ref="J126:K126"/>
    <mergeCell ref="C128:K128"/>
    <mergeCell ref="J129:K129"/>
    <mergeCell ref="B130:C130"/>
    <mergeCell ref="D130:I130"/>
    <mergeCell ref="D131:D132"/>
    <mergeCell ref="E131:I132"/>
    <mergeCell ref="C114:K114"/>
    <mergeCell ref="J115:K115"/>
    <mergeCell ref="C129:I129"/>
    <mergeCell ref="D117:D118"/>
    <mergeCell ref="E117:I118"/>
    <mergeCell ref="E119:I119"/>
    <mergeCell ref="E120:I120"/>
    <mergeCell ref="E121:I121"/>
    <mergeCell ref="C84:D84"/>
    <mergeCell ref="H84:I84"/>
    <mergeCell ref="B116:C116"/>
    <mergeCell ref="D116:I116"/>
    <mergeCell ref="C59:I59"/>
    <mergeCell ref="C73:I73"/>
    <mergeCell ref="D94:I94"/>
    <mergeCell ref="C86:K86"/>
    <mergeCell ref="J87:K87"/>
    <mergeCell ref="B88:C88"/>
    <mergeCell ref="D88:I88"/>
    <mergeCell ref="D89:D90"/>
    <mergeCell ref="E89:I90"/>
    <mergeCell ref="E91:I91"/>
    <mergeCell ref="E92:I92"/>
    <mergeCell ref="E93:I93"/>
    <mergeCell ref="J84:K84"/>
    <mergeCell ref="C87:I87"/>
    <mergeCell ref="C115:I115"/>
    <mergeCell ref="D80:I80"/>
    <mergeCell ref="C72:K72"/>
    <mergeCell ref="J73:K73"/>
    <mergeCell ref="B74:C74"/>
    <mergeCell ref="D74:I74"/>
    <mergeCell ref="D75:D76"/>
    <mergeCell ref="E75:I76"/>
    <mergeCell ref="E77:I77"/>
    <mergeCell ref="E78:I78"/>
    <mergeCell ref="E79:I79"/>
  </mergeCells>
  <pageMargins left="0.7" right="0.7" top="0.75" bottom="0.75" header="0.3" footer="0.3"/>
  <pageSetup scale="49" fitToHeight="0" orientation="portrait" r:id="rId1"/>
  <extLst>
    <ext xmlns:x14="http://schemas.microsoft.com/office/spreadsheetml/2009/9/main" uri="{CCE6A557-97BC-4b89-ADB6-D9C93CAAB3DF}">
      <x14:dataValidations xmlns:xm="http://schemas.microsoft.com/office/excel/2006/main" count="9">
        <x14:dataValidation type="list" allowBlank="1" showInputMessage="1" showErrorMessage="1">
          <x14:formula1>
            <xm:f>validations!$F$3:$F$6</xm:f>
          </x14:formula1>
          <xm:sqref>C9 C65 C37 C93 C23 C121 C51 C79 C135 C149 C107 C163 C177</xm:sqref>
        </x14:dataValidation>
        <x14:dataValidation type="list" allowBlank="1" showInputMessage="1" showErrorMessage="1">
          <x14:formula1>
            <xm:f>validations!$H$4:$H$13</xm:f>
          </x14:formula1>
          <xm:sqref>C8 C50 C78 C36 C92 C22 C120 C64 C134 C148 C106 C162 C176</xm:sqref>
        </x14:dataValidation>
        <x14:dataValidation type="list" allowBlank="1" showInputMessage="1" showErrorMessage="1">
          <x14:formula1>
            <xm:f>validations!$I$3:$I$9</xm:f>
          </x14:formula1>
          <xm:sqref>C14:D14 C84:D85 C70:D71 C56:D57 C28:D28 C42:D43 C154:D154 C126:D126 C140:D140 C98:D99 C112:D113 C168:D168 C182:D182</xm:sqref>
        </x14:dataValidation>
        <x14:dataValidation type="list" allowBlank="1" showInputMessage="1" showErrorMessage="1">
          <x14:formula1>
            <xm:f>validations!$E$3:$E$7</xm:f>
          </x14:formula1>
          <xm:sqref>C12 C68 C26 C40 C96 C124 C54 C82 C138 C152 C110 C166 C180</xm:sqref>
        </x14:dataValidation>
        <x14:dataValidation type="list" allowBlank="1" showInputMessage="1" showErrorMessage="1">
          <x14:formula1>
            <xm:f>validations!$J$3:$J$13</xm:f>
          </x14:formula1>
          <xm:sqref>E9 E65 E51 E37 E79 E23 E121 E93 E135 E149 E107 E163 E177</xm:sqref>
        </x14:dataValidation>
        <x14:dataValidation type="list" allowBlank="1" showInputMessage="1" showErrorMessage="1">
          <x14:formula1>
            <xm:f>validations!$M$2:$M$15</xm:f>
          </x14:formula1>
          <xm:sqref>K47:K55 K5:K13 K19:K27 K75:K83 K89:K97 K117:K125 K33:K41 K61:K69 K131:K139 K145:K153 K103:K111 K159:K167 K173:K181</xm:sqref>
        </x14:dataValidation>
        <x14:dataValidation type="list" allowBlank="1" showInputMessage="1" showErrorMessage="1">
          <x14:formula1>
            <xm:f>validations!$B$2:$B$118</xm:f>
          </x14:formula1>
          <xm:sqref>E7:I7 E63:I63 E35:I35 E91:I91 E21:I21 E119:I119 E49:I49 E77:I77 E133:I133 E147:I147 E105:I105 E161:I161 E175:I175</xm:sqref>
        </x14:dataValidation>
        <x14:dataValidation type="list" allowBlank="1" showInputMessage="1" showErrorMessage="1">
          <x14:formula1>
            <xm:f>validations!$G$3:$G$10</xm:f>
          </x14:formula1>
          <xm:sqref>C13 C69 C41 C97 C27 C125 C55 C83 C139 C153 C111 C167 C181</xm:sqref>
        </x14:dataValidation>
        <x14:dataValidation type="list" allowBlank="1" showInputMessage="1" showErrorMessage="1">
          <x14:formula1>
            <xm:f>validations!$L$1:$L$20</xm:f>
          </x14:formula1>
          <xm:sqref>J5:J13 J117:J125 J19:J27 J33:J41 J47:J55 J61:J69 J75:J83 J89:J97 J131:J139 J145:J153 J103:J111 J159:J167 J173:J181</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86"/>
  <sheetViews>
    <sheetView tabSelected="1" topLeftCell="B1" zoomScale="80" zoomScaleNormal="80" workbookViewId="0">
      <pane xSplit="1" ySplit="3" topLeftCell="C4" activePane="bottomRight" state="frozen"/>
      <selection activeCell="B1" sqref="B1"/>
      <selection pane="topRight" activeCell="C1" sqref="C1"/>
      <selection pane="bottomLeft" activeCell="B4" sqref="B4"/>
      <selection pane="bottomRight" activeCell="B144" sqref="B144:B146"/>
    </sheetView>
  </sheetViews>
  <sheetFormatPr defaultRowHeight="15" x14ac:dyDescent="0.25"/>
  <cols>
    <col min="1" max="2" width="12.5703125" customWidth="1"/>
    <col min="3" max="3" width="22.5703125" customWidth="1"/>
    <col min="4" max="4" width="18.5703125" customWidth="1"/>
    <col min="5" max="5" width="23.140625" customWidth="1"/>
    <col min="6" max="6" width="48.140625" customWidth="1"/>
    <col min="7" max="7" width="28.5703125" customWidth="1"/>
    <col min="8" max="13" width="20.7109375" customWidth="1"/>
  </cols>
  <sheetData>
    <row r="1" spans="1:13" ht="25.35" customHeight="1" thickTop="1" thickBot="1" x14ac:dyDescent="0.4">
      <c r="A1" s="554" t="s">
        <v>322</v>
      </c>
      <c r="B1" s="555"/>
      <c r="C1" s="555"/>
      <c r="D1" s="555"/>
      <c r="E1" s="555"/>
      <c r="F1" s="555"/>
      <c r="G1" s="555"/>
      <c r="H1" s="555"/>
      <c r="I1" s="555"/>
      <c r="J1" s="555"/>
      <c r="K1" s="555"/>
      <c r="L1" s="555"/>
      <c r="M1" s="555"/>
    </row>
    <row r="2" spans="1:13" ht="20.100000000000001" customHeight="1" thickTop="1" thickBot="1" x14ac:dyDescent="0.4">
      <c r="A2" s="559" t="s">
        <v>305</v>
      </c>
      <c r="B2" s="560"/>
      <c r="C2" s="560"/>
      <c r="D2" s="560"/>
      <c r="E2" s="560"/>
      <c r="F2" s="560"/>
      <c r="G2" s="560"/>
      <c r="H2" s="560"/>
      <c r="I2" s="560"/>
      <c r="J2" s="560"/>
      <c r="K2" s="560"/>
      <c r="L2" s="560"/>
      <c r="M2" s="560"/>
    </row>
    <row r="3" spans="1:13" ht="46.5" customHeight="1" thickTop="1" thickBot="1" x14ac:dyDescent="0.3">
      <c r="A3" s="8" t="s">
        <v>149</v>
      </c>
      <c r="B3" s="9" t="s">
        <v>14</v>
      </c>
      <c r="C3" s="10" t="s">
        <v>4</v>
      </c>
      <c r="D3" s="10" t="s">
        <v>261</v>
      </c>
      <c r="E3" s="9" t="s">
        <v>136</v>
      </c>
      <c r="F3" s="7" t="s">
        <v>148</v>
      </c>
      <c r="G3" s="7" t="s">
        <v>7</v>
      </c>
      <c r="H3" s="556" t="s">
        <v>146</v>
      </c>
      <c r="I3" s="557"/>
      <c r="J3" s="558"/>
      <c r="K3" s="556" t="s">
        <v>147</v>
      </c>
      <c r="L3" s="557"/>
      <c r="M3" s="558"/>
    </row>
    <row r="4" spans="1:13" ht="30" customHeight="1" thickBot="1" x14ac:dyDescent="0.3">
      <c r="A4" s="511" t="s">
        <v>304</v>
      </c>
      <c r="B4" s="490" t="str">
        <f>'St Louis'!C12</f>
        <v>Existing</v>
      </c>
      <c r="C4" s="492" t="str">
        <f>'St Louis'!C5</f>
        <v>0444192</v>
      </c>
      <c r="D4" s="492" t="str">
        <f>'St Louis'!C7</f>
        <v>J6I3034D</v>
      </c>
      <c r="E4" s="498">
        <f>'St Louis'!C10</f>
        <v>17000000</v>
      </c>
      <c r="F4" s="495" t="s">
        <v>728</v>
      </c>
      <c r="G4" s="517" t="s">
        <v>729</v>
      </c>
      <c r="H4" s="80" t="s">
        <v>163</v>
      </c>
      <c r="I4" s="56"/>
      <c r="J4" s="57" t="s">
        <v>1</v>
      </c>
      <c r="K4" s="104" t="s">
        <v>144</v>
      </c>
      <c r="L4" s="104"/>
      <c r="M4" s="58" t="s">
        <v>1</v>
      </c>
    </row>
    <row r="5" spans="1:13" ht="30" customHeight="1" thickBot="1" x14ac:dyDescent="0.3">
      <c r="A5" s="505"/>
      <c r="B5" s="507"/>
      <c r="C5" s="503"/>
      <c r="D5" s="503"/>
      <c r="E5" s="507"/>
      <c r="F5" s="501"/>
      <c r="G5" s="510"/>
      <c r="H5" s="59" t="s">
        <v>1</v>
      </c>
      <c r="I5" s="60"/>
      <c r="J5" s="61" t="s">
        <v>1</v>
      </c>
      <c r="K5" s="104" t="str">
        <f>'St Louis'!K6</f>
        <v>Final Acceptance</v>
      </c>
      <c r="L5" s="104"/>
      <c r="M5" s="62"/>
    </row>
    <row r="6" spans="1:13" ht="30" customHeight="1" thickBot="1" x14ac:dyDescent="0.3">
      <c r="A6" s="512"/>
      <c r="B6" s="513"/>
      <c r="C6" s="504"/>
      <c r="D6" s="504"/>
      <c r="E6" s="513"/>
      <c r="F6" s="502"/>
      <c r="G6" s="518"/>
      <c r="H6" s="67" t="s">
        <v>1</v>
      </c>
      <c r="I6" s="68"/>
      <c r="J6" s="69" t="s">
        <v>1</v>
      </c>
      <c r="K6" s="104"/>
      <c r="L6" s="104"/>
      <c r="M6" s="70"/>
    </row>
    <row r="7" spans="1:13" ht="30" customHeight="1" x14ac:dyDescent="0.25">
      <c r="A7" s="511" t="s">
        <v>304</v>
      </c>
      <c r="B7" s="490" t="str">
        <f>'St Louis'!C26</f>
        <v>Existing</v>
      </c>
      <c r="C7" s="492" t="str">
        <f>'St Louis'!C19</f>
        <v>0471072 &amp; 0471080</v>
      </c>
      <c r="D7" s="492" t="str">
        <f>'St Louis'!C21</f>
        <v>J6P2321 &amp; J6P2321B</v>
      </c>
      <c r="E7" s="498">
        <f>'St Louis'!C24</f>
        <v>57000000</v>
      </c>
      <c r="F7" s="515" t="s">
        <v>730</v>
      </c>
      <c r="G7" s="517" t="s">
        <v>731</v>
      </c>
      <c r="H7" s="55"/>
      <c r="I7" s="56"/>
      <c r="J7" s="57"/>
      <c r="K7" s="55" t="str">
        <f>'St Louis'!K19</f>
        <v>Construction Inspections</v>
      </c>
      <c r="L7" s="56" t="str">
        <f>'St Louis'!K22</f>
        <v>Work Zone/TMP</v>
      </c>
      <c r="M7" s="58" t="str">
        <f>'St Louis'!K24</f>
        <v xml:space="preserve"> </v>
      </c>
    </row>
    <row r="8" spans="1:13" ht="30" customHeight="1" x14ac:dyDescent="0.25">
      <c r="A8" s="505"/>
      <c r="B8" s="507"/>
      <c r="C8" s="503"/>
      <c r="D8" s="503"/>
      <c r="E8" s="507"/>
      <c r="F8" s="509"/>
      <c r="G8" s="510"/>
      <c r="H8" s="59"/>
      <c r="I8" s="60"/>
      <c r="J8" s="61"/>
      <c r="K8" s="59" t="str">
        <f>'St Louis'!K20</f>
        <v>Change Order - Approval</v>
      </c>
      <c r="L8" s="60" t="str">
        <f>'St Louis'!K23</f>
        <v xml:space="preserve"> </v>
      </c>
      <c r="M8" s="62"/>
    </row>
    <row r="9" spans="1:13" ht="30" customHeight="1" thickBot="1" x14ac:dyDescent="0.3">
      <c r="A9" s="512"/>
      <c r="B9" s="513"/>
      <c r="C9" s="504"/>
      <c r="D9" s="504"/>
      <c r="E9" s="513"/>
      <c r="F9" s="516"/>
      <c r="G9" s="518"/>
      <c r="H9" s="67"/>
      <c r="I9" s="68"/>
      <c r="J9" s="69"/>
      <c r="K9" s="67" t="str">
        <f>'St Louis'!K21</f>
        <v>Final Acceptance</v>
      </c>
      <c r="L9" s="68"/>
      <c r="M9" s="70"/>
    </row>
    <row r="10" spans="1:13" ht="30" customHeight="1" x14ac:dyDescent="0.25">
      <c r="A10" s="552" t="s">
        <v>304</v>
      </c>
      <c r="B10" s="490" t="str">
        <f>'St Louis'!C40</f>
        <v>Existing</v>
      </c>
      <c r="C10" s="490" t="str">
        <f>'St Louis'!C33</f>
        <v>0444188</v>
      </c>
      <c r="D10" s="490" t="str">
        <f>'St Louis'!C35</f>
        <v>J6I3029</v>
      </c>
      <c r="E10" s="498">
        <f>'St Louis'!C38</f>
        <v>75000000</v>
      </c>
      <c r="F10" s="515" t="s">
        <v>732</v>
      </c>
      <c r="G10" s="517" t="s">
        <v>731</v>
      </c>
      <c r="H10" s="55"/>
      <c r="I10" s="56"/>
      <c r="J10" s="57"/>
      <c r="K10" s="55" t="str">
        <f>'St Louis'!K33</f>
        <v>Construction Inspections</v>
      </c>
      <c r="L10" s="56" t="str">
        <f>'St Louis'!K36</f>
        <v>Bridge Inspection</v>
      </c>
      <c r="M10" s="58" t="str">
        <f>'St Louis'!K39</f>
        <v>Buy America</v>
      </c>
    </row>
    <row r="11" spans="1:13" ht="30" customHeight="1" x14ac:dyDescent="0.25">
      <c r="A11" s="530"/>
      <c r="B11" s="507"/>
      <c r="C11" s="507"/>
      <c r="D11" s="507"/>
      <c r="E11" s="507"/>
      <c r="F11" s="509"/>
      <c r="G11" s="510"/>
      <c r="H11" s="59"/>
      <c r="I11" s="60"/>
      <c r="J11" s="61"/>
      <c r="K11" s="59" t="str">
        <f>'St Louis'!K34</f>
        <v>Change Order - Approval</v>
      </c>
      <c r="L11" s="60" t="str">
        <f>'St Louis'!K37</f>
        <v>Work Zone/TMP</v>
      </c>
      <c r="M11" s="62"/>
    </row>
    <row r="12" spans="1:13" ht="30" customHeight="1" thickBot="1" x14ac:dyDescent="0.3">
      <c r="A12" s="553"/>
      <c r="B12" s="513"/>
      <c r="C12" s="513"/>
      <c r="D12" s="513"/>
      <c r="E12" s="513"/>
      <c r="F12" s="516"/>
      <c r="G12" s="518"/>
      <c r="H12" s="67"/>
      <c r="I12" s="68"/>
      <c r="J12" s="69"/>
      <c r="K12" s="67" t="str">
        <f>'St Louis'!K35</f>
        <v>VECP Approval</v>
      </c>
      <c r="L12" s="68" t="str">
        <f>'St Louis'!K38</f>
        <v>Civil Rights/Cert Payroll</v>
      </c>
      <c r="M12" s="70"/>
    </row>
    <row r="13" spans="1:13" ht="30" customHeight="1" x14ac:dyDescent="0.25">
      <c r="A13" s="511" t="s">
        <v>304</v>
      </c>
      <c r="B13" s="490" t="str">
        <f>'St Louis'!C54</f>
        <v>Existing</v>
      </c>
      <c r="C13" s="490" t="str">
        <f>'St Louis'!C47</f>
        <v>2705335 and all associated projects</v>
      </c>
      <c r="D13" s="490" t="str">
        <f>'St Louis'!C49</f>
        <v>J6I3020B and all associated projects</v>
      </c>
      <c r="E13" s="498">
        <f>'St Louis'!C52</f>
        <v>278000000</v>
      </c>
      <c r="F13" s="515" t="s">
        <v>733</v>
      </c>
      <c r="G13" s="517" t="s">
        <v>734</v>
      </c>
      <c r="H13" s="55" t="str">
        <f>'St Louis'!J47</f>
        <v>Design Build Procurement</v>
      </c>
      <c r="I13" s="56" t="str">
        <f>'St Louis'!J50</f>
        <v>Design Exception Approval</v>
      </c>
      <c r="J13" s="57"/>
      <c r="K13" s="55" t="str">
        <f>'St Louis'!K47</f>
        <v>Construction Inspections</v>
      </c>
      <c r="L13" s="56" t="str">
        <f>'St Louis'!K50</f>
        <v>Work Zone/TMP</v>
      </c>
      <c r="M13" s="58"/>
    </row>
    <row r="14" spans="1:13" ht="30" customHeight="1" x14ac:dyDescent="0.25">
      <c r="A14" s="505"/>
      <c r="B14" s="507"/>
      <c r="C14" s="507"/>
      <c r="D14" s="507"/>
      <c r="E14" s="507"/>
      <c r="F14" s="509"/>
      <c r="G14" s="510"/>
      <c r="H14" s="59" t="str">
        <f>'St Louis'!J48</f>
        <v>Design Build Project Cert</v>
      </c>
      <c r="I14" s="60" t="str">
        <f>'St Louis'!J51</f>
        <v>AJR Approval</v>
      </c>
      <c r="J14" s="61"/>
      <c r="K14" s="59" t="str">
        <f>'St Louis'!K48</f>
        <v>Change Order - Approval</v>
      </c>
      <c r="L14" s="60" t="str">
        <f>'St Louis'!K51</f>
        <v>Civil Rights/Cert Payroll</v>
      </c>
      <c r="M14" s="62"/>
    </row>
    <row r="15" spans="1:13" ht="30" customHeight="1" thickBot="1" x14ac:dyDescent="0.3">
      <c r="A15" s="512"/>
      <c r="B15" s="513"/>
      <c r="C15" s="513"/>
      <c r="D15" s="513"/>
      <c r="E15" s="513"/>
      <c r="F15" s="516"/>
      <c r="G15" s="518"/>
      <c r="H15" s="67" t="str">
        <f>'St Louis'!J49</f>
        <v>Design Build AAS Concur</v>
      </c>
      <c r="I15" s="68"/>
      <c r="J15" s="69"/>
      <c r="K15" s="67" t="str">
        <f>'St Louis'!K49</f>
        <v>VECP Approval</v>
      </c>
      <c r="L15" s="68" t="str">
        <f>'St Louis'!K52</f>
        <v>Buy America</v>
      </c>
      <c r="M15" s="70"/>
    </row>
    <row r="16" spans="1:13" ht="30" customHeight="1" x14ac:dyDescent="0.25">
      <c r="A16" s="505" t="s">
        <v>304</v>
      </c>
      <c r="B16" s="507" t="str">
        <f>'St Louis'!C68</f>
        <v>Existing</v>
      </c>
      <c r="C16" s="503" t="str">
        <f>'St Louis'!C61</f>
        <v xml:space="preserve"> </v>
      </c>
      <c r="D16" s="503" t="str">
        <f>'St Louis'!C63</f>
        <v>J6I2222</v>
      </c>
      <c r="E16" s="499">
        <f>'St Louis'!C66</f>
        <v>35225000</v>
      </c>
      <c r="F16" s="509" t="s">
        <v>512</v>
      </c>
      <c r="G16" s="510" t="s">
        <v>129</v>
      </c>
      <c r="H16" s="63" t="str">
        <f>'St Louis'!J61</f>
        <v>Design - Preliminary Plans</v>
      </c>
      <c r="I16" s="64" t="str">
        <f>'St Louis'!J64</f>
        <v>Design Exception Approval</v>
      </c>
      <c r="J16" s="65"/>
      <c r="K16" s="63" t="str">
        <f>'St Louis'!K61</f>
        <v xml:space="preserve"> </v>
      </c>
      <c r="L16" s="64" t="str">
        <f>'St Louis'!K64</f>
        <v xml:space="preserve"> </v>
      </c>
      <c r="M16" s="66"/>
    </row>
    <row r="17" spans="1:13" ht="30" customHeight="1" x14ac:dyDescent="0.25">
      <c r="A17" s="505"/>
      <c r="B17" s="507"/>
      <c r="C17" s="503"/>
      <c r="D17" s="503"/>
      <c r="E17" s="507"/>
      <c r="F17" s="509"/>
      <c r="G17" s="510"/>
      <c r="H17" s="59" t="str">
        <f>'St Louis'!J62</f>
        <v>Design - 90% Review</v>
      </c>
      <c r="I17" s="60"/>
      <c r="J17" s="61"/>
      <c r="K17" s="59" t="str">
        <f>'St Louis'!K62</f>
        <v xml:space="preserve"> </v>
      </c>
      <c r="L17" s="60" t="str">
        <f>'St Louis'!K65</f>
        <v xml:space="preserve"> </v>
      </c>
      <c r="M17" s="62"/>
    </row>
    <row r="18" spans="1:13" ht="30" customHeight="1" thickBot="1" x14ac:dyDescent="0.3">
      <c r="A18" s="506"/>
      <c r="B18" s="507"/>
      <c r="C18" s="503"/>
      <c r="D18" s="503"/>
      <c r="E18" s="507"/>
      <c r="F18" s="509"/>
      <c r="G18" s="510"/>
      <c r="H18" s="59" t="str">
        <f>'St Louis'!J63</f>
        <v>AJR Approval</v>
      </c>
      <c r="I18" s="60"/>
      <c r="J18" s="61"/>
      <c r="K18" s="59" t="str">
        <f>'St Louis'!K63</f>
        <v xml:space="preserve"> </v>
      </c>
      <c r="L18" s="60" t="str">
        <f>'St Louis'!K66</f>
        <v xml:space="preserve"> </v>
      </c>
      <c r="M18" s="62"/>
    </row>
    <row r="19" spans="1:13" ht="30" customHeight="1" x14ac:dyDescent="0.25">
      <c r="A19" s="511" t="s">
        <v>304</v>
      </c>
      <c r="B19" s="490" t="str">
        <f>'St Louis'!C82</f>
        <v>New</v>
      </c>
      <c r="C19" s="492" t="str">
        <f>'St Louis'!C75</f>
        <v xml:space="preserve"> </v>
      </c>
      <c r="D19" s="492" t="str">
        <f>'St Louis'!C77</f>
        <v>J6S3408</v>
      </c>
      <c r="E19" s="498">
        <f>'St Louis'!C80</f>
        <v>2294000</v>
      </c>
      <c r="F19" s="515" t="s">
        <v>735</v>
      </c>
      <c r="G19" s="517" t="s">
        <v>736</v>
      </c>
      <c r="H19" s="55" t="str">
        <f>'St Louis'!J75</f>
        <v>AJR Approval</v>
      </c>
      <c r="I19" s="56"/>
      <c r="J19" s="57"/>
      <c r="K19" s="55" t="str">
        <f>'St Louis'!K75</f>
        <v xml:space="preserve"> </v>
      </c>
      <c r="L19" s="56" t="str">
        <f>'St Louis'!K79</f>
        <v xml:space="preserve"> </v>
      </c>
      <c r="M19" s="58" t="str">
        <f>'St Louis'!K81</f>
        <v xml:space="preserve"> </v>
      </c>
    </row>
    <row r="20" spans="1:13" ht="30" customHeight="1" x14ac:dyDescent="0.25">
      <c r="A20" s="505"/>
      <c r="B20" s="507"/>
      <c r="C20" s="503"/>
      <c r="D20" s="503"/>
      <c r="E20" s="507"/>
      <c r="F20" s="509"/>
      <c r="G20" s="510"/>
      <c r="H20" s="59" t="str">
        <f>'St Louis'!J76</f>
        <v>Design - Preliminary Plans</v>
      </c>
      <c r="I20" s="60"/>
      <c r="J20" s="61"/>
      <c r="K20" s="59" t="str">
        <f>'St Louis'!K76</f>
        <v xml:space="preserve"> </v>
      </c>
      <c r="L20" s="60" t="str">
        <f>'St Louis'!K80</f>
        <v xml:space="preserve"> </v>
      </c>
      <c r="M20" s="62"/>
    </row>
    <row r="21" spans="1:13" ht="30" customHeight="1" thickBot="1" x14ac:dyDescent="0.3">
      <c r="A21" s="512"/>
      <c r="B21" s="513"/>
      <c r="C21" s="504"/>
      <c r="D21" s="504"/>
      <c r="E21" s="513"/>
      <c r="F21" s="516"/>
      <c r="G21" s="518"/>
      <c r="H21" s="67" t="str">
        <f>'St Louis'!J77</f>
        <v>Design - 90% Review</v>
      </c>
      <c r="I21" s="68"/>
      <c r="J21" s="69"/>
      <c r="K21" s="67" t="str">
        <f>'St Louis'!K77</f>
        <v xml:space="preserve"> </v>
      </c>
      <c r="L21" s="68" t="str">
        <f>'St Louis'!K78</f>
        <v xml:space="preserve"> </v>
      </c>
      <c r="M21" s="70"/>
    </row>
    <row r="22" spans="1:13" ht="30" customHeight="1" x14ac:dyDescent="0.25">
      <c r="A22" s="489" t="s">
        <v>304</v>
      </c>
      <c r="B22" s="497" t="str">
        <f>'St Louis'!C96</f>
        <v>New</v>
      </c>
      <c r="C22" s="479" t="str">
        <f>'St Louis'!C89</f>
        <v xml:space="preserve"> </v>
      </c>
      <c r="D22" s="479" t="str">
        <f>'St Louis'!C91</f>
        <v>J6I3225</v>
      </c>
      <c r="E22" s="480">
        <f>'St Louis'!C94</f>
        <v>46653000</v>
      </c>
      <c r="F22" s="546" t="s">
        <v>737</v>
      </c>
      <c r="G22" s="549" t="s">
        <v>729</v>
      </c>
      <c r="H22" s="55" t="str">
        <f>'St Louis'!J89</f>
        <v>Design - 90% Review</v>
      </c>
      <c r="I22" s="56" t="s">
        <v>1</v>
      </c>
      <c r="J22" s="56"/>
      <c r="K22" s="55" t="str">
        <f>'St Louis'!K89</f>
        <v>Construction Inspections</v>
      </c>
      <c r="L22" s="56" t="str">
        <f>'St Louis'!K92</f>
        <v>Work Zone/TMP</v>
      </c>
      <c r="M22" s="58"/>
    </row>
    <row r="23" spans="1:13" ht="30" customHeight="1" x14ac:dyDescent="0.25">
      <c r="A23" s="544"/>
      <c r="B23" s="462"/>
      <c r="C23" s="459"/>
      <c r="D23" s="459"/>
      <c r="E23" s="462"/>
      <c r="F23" s="547"/>
      <c r="G23" s="550"/>
      <c r="H23" s="59" t="str">
        <f>'St Louis'!J90</f>
        <v>Design Exception Approval</v>
      </c>
      <c r="I23" s="60"/>
      <c r="J23" s="60"/>
      <c r="K23" s="59" t="str">
        <f>'St Louis'!K90</f>
        <v>Change Order - Approval</v>
      </c>
      <c r="L23" s="60" t="str">
        <f>'St Louis'!K93</f>
        <v>Civil Rights/Cert Payroll</v>
      </c>
      <c r="M23" s="62"/>
    </row>
    <row r="24" spans="1:13" ht="30" customHeight="1" thickBot="1" x14ac:dyDescent="0.3">
      <c r="A24" s="545"/>
      <c r="B24" s="463"/>
      <c r="C24" s="460"/>
      <c r="D24" s="460"/>
      <c r="E24" s="463"/>
      <c r="F24" s="548"/>
      <c r="G24" s="551"/>
      <c r="H24" s="67" t="str">
        <f>'St Louis'!J91</f>
        <v>Bridge 90% Plan Review</v>
      </c>
      <c r="I24" s="68"/>
      <c r="J24" s="68"/>
      <c r="K24" s="67" t="str">
        <f>'St Louis'!K91</f>
        <v>VECP Approval</v>
      </c>
      <c r="L24" s="68" t="str">
        <f>'St Louis'!K94</f>
        <v>Buy America</v>
      </c>
      <c r="M24" s="70"/>
    </row>
    <row r="25" spans="1:13" ht="30" customHeight="1" x14ac:dyDescent="0.25">
      <c r="A25" s="511" t="s">
        <v>304</v>
      </c>
      <c r="B25" s="497" t="str">
        <f>'St Louis'!C110</f>
        <v>Existing</v>
      </c>
      <c r="C25" s="479" t="str">
        <f>'St Louis'!C103</f>
        <v xml:space="preserve"> </v>
      </c>
      <c r="D25" s="479" t="str">
        <f>'St Louis'!C105</f>
        <v>LPA</v>
      </c>
      <c r="E25" s="480">
        <f>'St Louis'!C108</f>
        <v>27000000</v>
      </c>
      <c r="F25" s="515" t="s">
        <v>738</v>
      </c>
      <c r="G25" s="517" t="s">
        <v>739</v>
      </c>
      <c r="H25" s="55" t="str">
        <f>'St Louis'!J103</f>
        <v>AJR Approval</v>
      </c>
      <c r="I25" s="56" t="str">
        <f>'St Louis'!J106</f>
        <v>Design - 90% Review</v>
      </c>
      <c r="J25" s="57"/>
      <c r="K25" s="55"/>
      <c r="L25" s="56"/>
      <c r="M25" s="58"/>
    </row>
    <row r="26" spans="1:13" ht="30" customHeight="1" x14ac:dyDescent="0.25">
      <c r="A26" s="505"/>
      <c r="B26" s="462"/>
      <c r="C26" s="459"/>
      <c r="D26" s="459"/>
      <c r="E26" s="462"/>
      <c r="F26" s="509"/>
      <c r="G26" s="510"/>
      <c r="H26" s="59" t="str">
        <f>'St Louis'!J104</f>
        <v>Design Exception Approval</v>
      </c>
      <c r="I26" s="60" t="str">
        <f>'St Louis'!J107</f>
        <v>Design - PS&amp;E Approval</v>
      </c>
      <c r="J26" s="61"/>
      <c r="K26" s="59"/>
      <c r="L26" s="60"/>
      <c r="M26" s="62"/>
    </row>
    <row r="27" spans="1:13" ht="30" customHeight="1" thickBot="1" x14ac:dyDescent="0.3">
      <c r="A27" s="512"/>
      <c r="B27" s="463"/>
      <c r="C27" s="460"/>
      <c r="D27" s="460"/>
      <c r="E27" s="463"/>
      <c r="F27" s="516"/>
      <c r="G27" s="518"/>
      <c r="H27" s="67" t="str">
        <f>'St Louis'!J105</f>
        <v>Design - Preliminary Plans</v>
      </c>
      <c r="I27" s="68"/>
      <c r="J27" s="69"/>
      <c r="K27" s="67"/>
      <c r="L27" s="68"/>
      <c r="M27" s="70"/>
    </row>
    <row r="28" spans="1:13" ht="30" customHeight="1" x14ac:dyDescent="0.25">
      <c r="A28" s="511" t="s">
        <v>304</v>
      </c>
      <c r="B28" s="490" t="str">
        <f>'St Louis'!C124</f>
        <v>Existing</v>
      </c>
      <c r="C28" s="490">
        <f>'St Louis'!C117</f>
        <v>5640613</v>
      </c>
      <c r="D28" s="490" t="str">
        <f>'St Louis'!C119</f>
        <v>LPA</v>
      </c>
      <c r="E28" s="498">
        <f>'St Louis'!C122</f>
        <v>2200000</v>
      </c>
      <c r="F28" s="515" t="s">
        <v>740</v>
      </c>
      <c r="G28" s="517" t="s">
        <v>731</v>
      </c>
      <c r="H28" s="55" t="str">
        <f>'St Louis'!J117</f>
        <v>None</v>
      </c>
      <c r="I28" s="56" t="str">
        <f>'St Louis'!J121</f>
        <v xml:space="preserve"> </v>
      </c>
      <c r="J28" s="57"/>
      <c r="K28" s="55" t="str">
        <f>'St Louis'!K117</f>
        <v>Construction Inspections</v>
      </c>
      <c r="L28" s="56"/>
      <c r="M28" s="58"/>
    </row>
    <row r="29" spans="1:13" ht="30" customHeight="1" x14ac:dyDescent="0.25">
      <c r="A29" s="505"/>
      <c r="B29" s="507"/>
      <c r="C29" s="507"/>
      <c r="D29" s="507"/>
      <c r="E29" s="507"/>
      <c r="F29" s="509"/>
      <c r="G29" s="510"/>
      <c r="H29" s="59" t="str">
        <f>'St Louis'!J118</f>
        <v xml:space="preserve"> </v>
      </c>
      <c r="I29" s="60" t="str">
        <f>'St Louis'!J120</f>
        <v xml:space="preserve"> </v>
      </c>
      <c r="J29" s="61"/>
      <c r="K29" s="59" t="str">
        <f>'St Louis'!K118</f>
        <v>Change Order - Approval</v>
      </c>
      <c r="L29" s="60"/>
      <c r="M29" s="62"/>
    </row>
    <row r="30" spans="1:13" ht="30" customHeight="1" thickBot="1" x14ac:dyDescent="0.3">
      <c r="A30" s="512"/>
      <c r="B30" s="513"/>
      <c r="C30" s="513"/>
      <c r="D30" s="513"/>
      <c r="E30" s="513"/>
      <c r="F30" s="516"/>
      <c r="G30" s="518"/>
      <c r="H30" s="67" t="str">
        <f>'St Louis'!J119</f>
        <v xml:space="preserve"> </v>
      </c>
      <c r="I30" s="68" t="str">
        <f>'St Louis'!J122</f>
        <v xml:space="preserve"> </v>
      </c>
      <c r="J30" s="69"/>
      <c r="K30" s="67" t="str">
        <f>'St Louis'!K119</f>
        <v>Work Zone/TMP</v>
      </c>
      <c r="L30" s="68"/>
      <c r="M30" s="70"/>
    </row>
    <row r="31" spans="1:13" ht="30" customHeight="1" x14ac:dyDescent="0.25">
      <c r="A31" s="505" t="s">
        <v>304</v>
      </c>
      <c r="B31" s="507" t="str">
        <f>'St Louis'!C138</f>
        <v>New</v>
      </c>
      <c r="C31" s="503">
        <f>'St Louis'!C131</f>
        <v>7304609</v>
      </c>
      <c r="D31" s="503" t="str">
        <f>'St Louis'!C133</f>
        <v>LPA</v>
      </c>
      <c r="E31" s="499">
        <f>'St Louis'!C136</f>
        <v>4900000</v>
      </c>
      <c r="F31" s="509" t="s">
        <v>741</v>
      </c>
      <c r="G31" s="510" t="s">
        <v>736</v>
      </c>
      <c r="H31" s="63" t="str">
        <f>'St Louis'!J131</f>
        <v>AJR Approval</v>
      </c>
      <c r="I31" s="64" t="str">
        <f>'St Louis'!J134</f>
        <v>Design - 90% Review</v>
      </c>
      <c r="J31" s="65"/>
      <c r="K31" s="63"/>
      <c r="L31" s="64"/>
      <c r="M31" s="66"/>
    </row>
    <row r="32" spans="1:13" ht="30" customHeight="1" x14ac:dyDescent="0.25">
      <c r="A32" s="505"/>
      <c r="B32" s="507"/>
      <c r="C32" s="503"/>
      <c r="D32" s="503"/>
      <c r="E32" s="507"/>
      <c r="F32" s="509"/>
      <c r="G32" s="510"/>
      <c r="H32" s="59" t="str">
        <f>'St Louis'!J132</f>
        <v>Design Exception Approval</v>
      </c>
      <c r="I32" s="60"/>
      <c r="J32" s="61"/>
      <c r="K32" s="59"/>
      <c r="L32" s="60"/>
      <c r="M32" s="62"/>
    </row>
    <row r="33" spans="1:13" ht="30" customHeight="1" thickBot="1" x14ac:dyDescent="0.3">
      <c r="A33" s="506"/>
      <c r="B33" s="507"/>
      <c r="C33" s="503"/>
      <c r="D33" s="503"/>
      <c r="E33" s="507"/>
      <c r="F33" s="509"/>
      <c r="G33" s="510"/>
      <c r="H33" s="59" t="str">
        <f>'St Louis'!J133</f>
        <v>Design - Preliminary Plans</v>
      </c>
      <c r="I33" s="60"/>
      <c r="J33" s="61"/>
      <c r="K33" s="59"/>
      <c r="L33" s="60"/>
      <c r="M33" s="62"/>
    </row>
    <row r="34" spans="1:13" ht="30" customHeight="1" x14ac:dyDescent="0.25">
      <c r="A34" s="511" t="s">
        <v>304</v>
      </c>
      <c r="B34" s="490" t="str">
        <f>'St Louis'!C152</f>
        <v>Existing</v>
      </c>
      <c r="C34" s="492" t="str">
        <f>'St Louis'!C145</f>
        <v xml:space="preserve"> </v>
      </c>
      <c r="D34" s="492" t="str">
        <f>'St Louis'!C147</f>
        <v>J6I3201</v>
      </c>
      <c r="E34" s="498">
        <f>'St Louis'!C150</f>
        <v>12000000</v>
      </c>
      <c r="F34" s="515" t="s">
        <v>742</v>
      </c>
      <c r="G34" s="517" t="s">
        <v>736</v>
      </c>
      <c r="H34" s="55" t="str">
        <f>'St Louis'!J145</f>
        <v>None</v>
      </c>
      <c r="I34" s="56"/>
      <c r="J34" s="57"/>
      <c r="K34" s="55" t="str">
        <f>'St Louis'!K145</f>
        <v>Construction Inspections</v>
      </c>
      <c r="L34" s="56" t="str">
        <f>'St Louis'!K148</f>
        <v>Bridge Inspection</v>
      </c>
      <c r="M34" s="58" t="str">
        <f>'St Louis'!K151</f>
        <v>Environmental Commitments</v>
      </c>
    </row>
    <row r="35" spans="1:13" ht="30" customHeight="1" x14ac:dyDescent="0.25">
      <c r="A35" s="505"/>
      <c r="B35" s="507"/>
      <c r="C35" s="503"/>
      <c r="D35" s="503"/>
      <c r="E35" s="507"/>
      <c r="F35" s="509"/>
      <c r="G35" s="510"/>
      <c r="H35" s="59" t="str">
        <f>'St Louis'!J146</f>
        <v xml:space="preserve"> </v>
      </c>
      <c r="I35" s="60"/>
      <c r="J35" s="61"/>
      <c r="K35" s="59" t="str">
        <f>'St Louis'!K146</f>
        <v>Change Order - Approval</v>
      </c>
      <c r="L35" s="60" t="str">
        <f>'St Louis'!K149</f>
        <v>Work Zone/TMP</v>
      </c>
      <c r="M35" s="62" t="str">
        <f>'St Louis'!K152</f>
        <v>Buy America</v>
      </c>
    </row>
    <row r="36" spans="1:13" ht="30" customHeight="1" thickBot="1" x14ac:dyDescent="0.3">
      <c r="A36" s="512"/>
      <c r="B36" s="513"/>
      <c r="C36" s="504"/>
      <c r="D36" s="504"/>
      <c r="E36" s="513"/>
      <c r="F36" s="516"/>
      <c r="G36" s="518"/>
      <c r="H36" s="67" t="str">
        <f>'St Louis'!J147</f>
        <v xml:space="preserve"> </v>
      </c>
      <c r="I36" s="68"/>
      <c r="J36" s="69"/>
      <c r="K36" s="67" t="str">
        <f>'St Louis'!K147</f>
        <v>VECP Approval</v>
      </c>
      <c r="L36" s="68" t="str">
        <f>'St Louis'!K150</f>
        <v>Civil Rights/Cert Payroll</v>
      </c>
      <c r="M36" s="70"/>
    </row>
    <row r="37" spans="1:13" ht="30" customHeight="1" x14ac:dyDescent="0.25">
      <c r="A37" s="511" t="s">
        <v>304</v>
      </c>
      <c r="B37" s="490" t="str">
        <f>'St Louis'!C166</f>
        <v>Core Team</v>
      </c>
      <c r="C37" s="492"/>
      <c r="D37" s="492" t="str">
        <f>'St Louis'!C161</f>
        <v xml:space="preserve">J6I3020C </v>
      </c>
      <c r="E37" s="498">
        <f>'St Louis'!C164</f>
        <v>17535000</v>
      </c>
      <c r="F37" s="515" t="s">
        <v>743</v>
      </c>
      <c r="G37" s="517" t="s">
        <v>736</v>
      </c>
      <c r="H37" s="55" t="str">
        <f>'St Louis'!J159</f>
        <v>Core Team Member</v>
      </c>
      <c r="I37" s="56"/>
      <c r="J37" s="57"/>
      <c r="K37" s="55" t="str">
        <f>'St Louis'!K159</f>
        <v xml:space="preserve"> </v>
      </c>
      <c r="L37" s="56" t="str">
        <f>'St Louis'!K162</f>
        <v xml:space="preserve"> </v>
      </c>
      <c r="M37" s="58"/>
    </row>
    <row r="38" spans="1:13" ht="30" customHeight="1" x14ac:dyDescent="0.25">
      <c r="A38" s="505"/>
      <c r="B38" s="507"/>
      <c r="C38" s="503"/>
      <c r="D38" s="503"/>
      <c r="E38" s="507"/>
      <c r="F38" s="509"/>
      <c r="G38" s="510"/>
      <c r="H38" s="59" t="str">
        <f>'St Louis'!J160</f>
        <v>AJR Approval</v>
      </c>
      <c r="I38" s="60"/>
      <c r="J38" s="61"/>
      <c r="K38" s="59" t="str">
        <f>'St Louis'!K160</f>
        <v xml:space="preserve"> </v>
      </c>
      <c r="L38" s="60" t="str">
        <f>'St Louis'!K163</f>
        <v xml:space="preserve"> </v>
      </c>
      <c r="M38" s="62"/>
    </row>
    <row r="39" spans="1:13" ht="30" customHeight="1" thickBot="1" x14ac:dyDescent="0.3">
      <c r="A39" s="512"/>
      <c r="B39" s="513"/>
      <c r="C39" s="504"/>
      <c r="D39" s="504"/>
      <c r="E39" s="513"/>
      <c r="F39" s="516"/>
      <c r="G39" s="518"/>
      <c r="H39" s="67"/>
      <c r="I39" s="68"/>
      <c r="J39" s="69"/>
      <c r="K39" s="67" t="str">
        <f>'St Louis'!K161</f>
        <v xml:space="preserve"> </v>
      </c>
      <c r="L39" s="68" t="str">
        <f>'St Louis'!K164</f>
        <v xml:space="preserve"> </v>
      </c>
      <c r="M39" s="70"/>
    </row>
    <row r="40" spans="1:13" ht="30" customHeight="1" x14ac:dyDescent="0.25">
      <c r="A40" s="511" t="str">
        <f>'St Louis'!C176</f>
        <v>St Louis</v>
      </c>
      <c r="B40" s="490" t="str">
        <f>'St Louis'!C180</f>
        <v>Core Team</v>
      </c>
      <c r="C40" s="492" t="str">
        <f>'St Louis'!C173</f>
        <v xml:space="preserve"> </v>
      </c>
      <c r="D40" s="492" t="str">
        <f>'St Louis'!C175</f>
        <v>J6I3389</v>
      </c>
      <c r="E40" s="498">
        <f>'St Louis'!C178</f>
        <v>3609000</v>
      </c>
      <c r="F40" s="515" t="s">
        <v>744</v>
      </c>
      <c r="G40" s="517" t="s">
        <v>745</v>
      </c>
      <c r="H40" s="55" t="str">
        <f>'St Louis'!J173</f>
        <v>Core Team Member</v>
      </c>
      <c r="I40" s="56"/>
      <c r="J40" s="57"/>
      <c r="K40" s="55" t="str">
        <f>'St Louis'!K173</f>
        <v xml:space="preserve"> </v>
      </c>
      <c r="L40" s="56" t="str">
        <f>'St Louis'!K176</f>
        <v xml:space="preserve"> </v>
      </c>
      <c r="M40" s="58"/>
    </row>
    <row r="41" spans="1:13" ht="30" customHeight="1" x14ac:dyDescent="0.25">
      <c r="A41" s="505"/>
      <c r="B41" s="507"/>
      <c r="C41" s="503"/>
      <c r="D41" s="503"/>
      <c r="E41" s="507"/>
      <c r="F41" s="509"/>
      <c r="G41" s="510"/>
      <c r="H41" s="59"/>
      <c r="I41" s="60"/>
      <c r="J41" s="61"/>
      <c r="K41" s="59" t="str">
        <f>'St Louis'!K174</f>
        <v xml:space="preserve"> </v>
      </c>
      <c r="L41" s="60" t="str">
        <f>'St Louis'!K177</f>
        <v xml:space="preserve"> </v>
      </c>
      <c r="M41" s="62"/>
    </row>
    <row r="42" spans="1:13" ht="30" customHeight="1" thickBot="1" x14ac:dyDescent="0.3">
      <c r="A42" s="512"/>
      <c r="B42" s="513"/>
      <c r="C42" s="504"/>
      <c r="D42" s="504"/>
      <c r="E42" s="513"/>
      <c r="F42" s="516"/>
      <c r="G42" s="518"/>
      <c r="H42" s="67"/>
      <c r="I42" s="68"/>
      <c r="J42" s="69"/>
      <c r="K42" s="67" t="str">
        <f>'St Louis'!K175</f>
        <v xml:space="preserve"> </v>
      </c>
      <c r="L42" s="68"/>
      <c r="M42" s="70"/>
    </row>
    <row r="43" spans="1:13" ht="30" customHeight="1" x14ac:dyDescent="0.25">
      <c r="A43" s="511" t="str">
        <f>'St Louis'!C190</f>
        <v>St Louis</v>
      </c>
      <c r="B43" s="490" t="str">
        <f>'St Louis'!C194</f>
        <v>Core Team</v>
      </c>
      <c r="C43" s="492" t="str">
        <f>'St Louis'!C187</f>
        <v xml:space="preserve"> </v>
      </c>
      <c r="D43" s="492" t="str">
        <f>'St Louis'!C189</f>
        <v>J6I3295</v>
      </c>
      <c r="E43" s="498">
        <f>'St Louis'!C192</f>
        <v>22963000</v>
      </c>
      <c r="F43" s="515" t="s">
        <v>746</v>
      </c>
      <c r="G43" s="517" t="s">
        <v>135</v>
      </c>
      <c r="H43" s="55" t="str">
        <f>'St Louis'!J187</f>
        <v>Core Team Member</v>
      </c>
      <c r="I43" s="56"/>
      <c r="J43" s="57"/>
      <c r="K43" s="55"/>
      <c r="L43" s="56"/>
      <c r="M43" s="58"/>
    </row>
    <row r="44" spans="1:13" ht="30" customHeight="1" x14ac:dyDescent="0.25">
      <c r="A44" s="505"/>
      <c r="B44" s="507"/>
      <c r="C44" s="503"/>
      <c r="D44" s="503"/>
      <c r="E44" s="507"/>
      <c r="F44" s="509"/>
      <c r="G44" s="510"/>
      <c r="H44" s="59" t="str">
        <f>'St Louis'!J188</f>
        <v xml:space="preserve"> </v>
      </c>
      <c r="I44" s="60"/>
      <c r="J44" s="61"/>
      <c r="K44" s="59"/>
      <c r="L44" s="60"/>
      <c r="M44" s="62"/>
    </row>
    <row r="45" spans="1:13" ht="30" customHeight="1" thickBot="1" x14ac:dyDescent="0.3">
      <c r="A45" s="512"/>
      <c r="B45" s="513"/>
      <c r="C45" s="504"/>
      <c r="D45" s="504"/>
      <c r="E45" s="513"/>
      <c r="F45" s="516"/>
      <c r="G45" s="518"/>
      <c r="H45" s="67"/>
      <c r="I45" s="68"/>
      <c r="J45" s="69"/>
      <c r="K45" s="67"/>
      <c r="L45" s="68"/>
      <c r="M45" s="70"/>
    </row>
    <row r="46" spans="1:13" ht="30" customHeight="1" x14ac:dyDescent="0.25">
      <c r="A46" s="511" t="str">
        <f>'St Louis'!C204</f>
        <v>St Louis</v>
      </c>
      <c r="B46" s="490" t="str">
        <f>'St Louis'!C208</f>
        <v>Core Team</v>
      </c>
      <c r="C46" s="492" t="str">
        <f>'St Louis'!C201</f>
        <v xml:space="preserve"> </v>
      </c>
      <c r="D46" s="492" t="str">
        <f>'St Louis'!C203</f>
        <v>J6P3372</v>
      </c>
      <c r="E46" s="498">
        <f>'St Louis'!C206</f>
        <v>3540000</v>
      </c>
      <c r="F46" s="515" t="s">
        <v>748</v>
      </c>
      <c r="G46" s="517" t="s">
        <v>747</v>
      </c>
      <c r="H46" s="55" t="str">
        <f>'St Louis'!J201</f>
        <v>Core Team Member</v>
      </c>
      <c r="I46" s="56"/>
      <c r="J46" s="57"/>
      <c r="K46" s="55" t="str">
        <f>'St Louis'!K201</f>
        <v xml:space="preserve"> </v>
      </c>
      <c r="L46" s="56" t="str">
        <f>'St Louis'!K204</f>
        <v xml:space="preserve"> </v>
      </c>
      <c r="M46" s="58"/>
    </row>
    <row r="47" spans="1:13" ht="30" customHeight="1" x14ac:dyDescent="0.25">
      <c r="A47" s="505"/>
      <c r="B47" s="507"/>
      <c r="C47" s="503"/>
      <c r="D47" s="503"/>
      <c r="E47" s="507"/>
      <c r="F47" s="509"/>
      <c r="G47" s="510"/>
      <c r="H47" s="59" t="str">
        <f>'St Louis'!J202</f>
        <v xml:space="preserve"> </v>
      </c>
      <c r="I47" s="60"/>
      <c r="J47" s="61"/>
      <c r="K47" s="59" t="str">
        <f>'St Louis'!K202</f>
        <v xml:space="preserve"> </v>
      </c>
      <c r="L47" s="60" t="str">
        <f>'St Louis'!K205</f>
        <v xml:space="preserve"> </v>
      </c>
      <c r="M47" s="62"/>
    </row>
    <row r="48" spans="1:13" ht="30" customHeight="1" thickBot="1" x14ac:dyDescent="0.3">
      <c r="A48" s="512"/>
      <c r="B48" s="513"/>
      <c r="C48" s="504"/>
      <c r="D48" s="504"/>
      <c r="E48" s="513"/>
      <c r="F48" s="516"/>
      <c r="G48" s="518"/>
      <c r="H48" s="67"/>
      <c r="I48" s="68"/>
      <c r="J48" s="69"/>
      <c r="K48" s="67" t="str">
        <f>'St Louis'!K203</f>
        <v xml:space="preserve"> </v>
      </c>
      <c r="L48" s="68"/>
      <c r="M48" s="70"/>
    </row>
    <row r="49" spans="1:13" ht="30" customHeight="1" x14ac:dyDescent="0.25">
      <c r="A49" s="511" t="str">
        <f>'St Louis'!C218</f>
        <v>St Louis</v>
      </c>
      <c r="B49" s="490" t="str">
        <f>'St Louis'!C222</f>
        <v>Core Team</v>
      </c>
      <c r="C49" s="490" t="str">
        <f>'St Louis'!C215</f>
        <v xml:space="preserve"> </v>
      </c>
      <c r="D49" s="490" t="str">
        <f>'St Louis'!C217</f>
        <v>J6I3337</v>
      </c>
      <c r="E49" s="498">
        <f>'St Louis'!C220</f>
        <v>35738000</v>
      </c>
      <c r="F49" s="515" t="s">
        <v>749</v>
      </c>
      <c r="G49" s="517" t="s">
        <v>736</v>
      </c>
      <c r="H49" s="55" t="str">
        <f>'St Louis'!J215</f>
        <v>Core Team Member</v>
      </c>
      <c r="I49" s="56"/>
      <c r="J49" s="57"/>
      <c r="K49" s="55" t="str">
        <f>'St Louis'!K215</f>
        <v xml:space="preserve"> </v>
      </c>
      <c r="L49" s="56"/>
      <c r="M49" s="58"/>
    </row>
    <row r="50" spans="1:13" ht="30" customHeight="1" x14ac:dyDescent="0.25">
      <c r="A50" s="505"/>
      <c r="B50" s="507"/>
      <c r="C50" s="507"/>
      <c r="D50" s="507"/>
      <c r="E50" s="507"/>
      <c r="F50" s="509"/>
      <c r="G50" s="510"/>
      <c r="H50" s="59"/>
      <c r="I50" s="60"/>
      <c r="J50" s="61"/>
      <c r="K50" s="59"/>
      <c r="L50" s="60"/>
      <c r="M50" s="62"/>
    </row>
    <row r="51" spans="1:13" ht="30" customHeight="1" thickBot="1" x14ac:dyDescent="0.3">
      <c r="A51" s="512"/>
      <c r="B51" s="513"/>
      <c r="C51" s="513"/>
      <c r="D51" s="513"/>
      <c r="E51" s="513"/>
      <c r="F51" s="516"/>
      <c r="G51" s="518"/>
      <c r="H51" s="67"/>
      <c r="I51" s="68"/>
      <c r="J51" s="69"/>
      <c r="K51" s="67"/>
      <c r="L51" s="68"/>
      <c r="M51" s="70"/>
    </row>
    <row r="52" spans="1:13" ht="30" customHeight="1" x14ac:dyDescent="0.25">
      <c r="A52" s="511" t="str">
        <f>'St Louis'!C232</f>
        <v>St Louis</v>
      </c>
      <c r="B52" s="490" t="str">
        <f>'St Louis'!C236</f>
        <v>Core Team</v>
      </c>
      <c r="C52" s="492" t="str">
        <f>'St Louis'!C229</f>
        <v>0704190</v>
      </c>
      <c r="D52" s="514" t="str">
        <f>'St Louis'!C231</f>
        <v>J6I2418</v>
      </c>
      <c r="E52" s="498">
        <f>'St Louis'!C234</f>
        <v>15500000</v>
      </c>
      <c r="F52" s="515" t="s">
        <v>750</v>
      </c>
      <c r="G52" s="517" t="s">
        <v>736</v>
      </c>
      <c r="H52" s="55" t="str">
        <f>'St Louis'!J230</f>
        <v xml:space="preserve"> </v>
      </c>
      <c r="I52" s="56"/>
      <c r="J52" s="57"/>
      <c r="K52" s="55"/>
      <c r="L52" s="56"/>
      <c r="M52" s="58"/>
    </row>
    <row r="53" spans="1:13" ht="30" customHeight="1" x14ac:dyDescent="0.25">
      <c r="A53" s="505"/>
      <c r="B53" s="507"/>
      <c r="C53" s="503"/>
      <c r="D53" s="503"/>
      <c r="E53" s="507"/>
      <c r="F53" s="509"/>
      <c r="G53" s="510"/>
      <c r="H53" s="59" t="str">
        <f>'St Louis'!J229</f>
        <v>Core Team Member</v>
      </c>
      <c r="I53" s="60"/>
      <c r="J53" s="61"/>
      <c r="K53" s="59"/>
      <c r="L53" s="60"/>
      <c r="M53" s="62"/>
    </row>
    <row r="54" spans="1:13" ht="30" customHeight="1" thickBot="1" x14ac:dyDescent="0.3">
      <c r="A54" s="512"/>
      <c r="B54" s="513"/>
      <c r="C54" s="504"/>
      <c r="D54" s="504"/>
      <c r="E54" s="513"/>
      <c r="F54" s="516"/>
      <c r="G54" s="518"/>
      <c r="H54" s="67"/>
      <c r="I54" s="68"/>
      <c r="J54" s="69"/>
      <c r="K54" s="67"/>
      <c r="L54" s="68"/>
      <c r="M54" s="70"/>
    </row>
    <row r="55" spans="1:13" ht="30" customHeight="1" x14ac:dyDescent="0.25">
      <c r="A55" s="511" t="str">
        <f>'St Louis'!C246</f>
        <v>St Louis</v>
      </c>
      <c r="B55" s="490" t="str">
        <f>'St Louis'!C250</f>
        <v>Core Team</v>
      </c>
      <c r="C55" s="492" t="str">
        <f>'St Louis'!C243</f>
        <v xml:space="preserve"> </v>
      </c>
      <c r="D55" s="514" t="str">
        <f>'St Louis'!C245</f>
        <v>LPA</v>
      </c>
      <c r="E55" s="498" t="str">
        <f>'St Louis'!C248</f>
        <v xml:space="preserve"> </v>
      </c>
      <c r="F55" s="515" t="s">
        <v>752</v>
      </c>
      <c r="G55" s="517" t="s">
        <v>736</v>
      </c>
      <c r="H55" s="55" t="str">
        <f>'St Louis'!J243</f>
        <v>Core Team Member</v>
      </c>
      <c r="I55" s="56"/>
      <c r="J55" s="57"/>
      <c r="K55" s="55"/>
      <c r="L55" s="56"/>
      <c r="M55" s="58"/>
    </row>
    <row r="56" spans="1:13" ht="30" customHeight="1" x14ac:dyDescent="0.25">
      <c r="A56" s="505"/>
      <c r="B56" s="507"/>
      <c r="C56" s="503"/>
      <c r="D56" s="503"/>
      <c r="E56" s="507"/>
      <c r="F56" s="509"/>
      <c r="G56" s="510"/>
      <c r="H56" s="59" t="str">
        <f>'St Louis'!J244</f>
        <v>AJR Approval</v>
      </c>
      <c r="I56" s="60"/>
      <c r="J56" s="61"/>
      <c r="K56" s="59"/>
      <c r="L56" s="60"/>
      <c r="M56" s="62"/>
    </row>
    <row r="57" spans="1:13" ht="30" customHeight="1" thickBot="1" x14ac:dyDescent="0.3">
      <c r="A57" s="512"/>
      <c r="B57" s="513"/>
      <c r="C57" s="504"/>
      <c r="D57" s="504"/>
      <c r="E57" s="513"/>
      <c r="F57" s="516"/>
      <c r="G57" s="518"/>
      <c r="H57" s="67"/>
      <c r="I57" s="68"/>
      <c r="J57" s="69"/>
      <c r="K57" s="67"/>
      <c r="L57" s="68"/>
      <c r="M57" s="70"/>
    </row>
    <row r="58" spans="1:13" ht="30" customHeight="1" x14ac:dyDescent="0.25">
      <c r="A58" s="511" t="str">
        <f>'St Louis'!C260</f>
        <v>St Louis</v>
      </c>
      <c r="B58" s="490" t="str">
        <f>'St Louis'!C264</f>
        <v>Core Team</v>
      </c>
      <c r="C58" s="492" t="str">
        <f>'St Louis'!C257</f>
        <v xml:space="preserve"> </v>
      </c>
      <c r="D58" s="514" t="str">
        <f>'St Louis'!C259</f>
        <v>LPA</v>
      </c>
      <c r="E58" s="498" t="str">
        <f>'St Louis'!C262</f>
        <v xml:space="preserve"> </v>
      </c>
      <c r="F58" s="515" t="s">
        <v>751</v>
      </c>
      <c r="G58" s="517" t="s">
        <v>736</v>
      </c>
      <c r="H58" s="55" t="str">
        <f>'St Louis'!J257</f>
        <v>Core Team Member</v>
      </c>
      <c r="I58" s="56"/>
      <c r="J58" s="57"/>
      <c r="K58" s="55"/>
      <c r="L58" s="56"/>
      <c r="M58" s="58"/>
    </row>
    <row r="59" spans="1:13" ht="30" customHeight="1" x14ac:dyDescent="0.25">
      <c r="A59" s="505"/>
      <c r="B59" s="507"/>
      <c r="C59" s="503"/>
      <c r="D59" s="503"/>
      <c r="E59" s="507"/>
      <c r="F59" s="509"/>
      <c r="G59" s="510"/>
      <c r="H59" s="59"/>
      <c r="I59" s="60"/>
      <c r="J59" s="61"/>
      <c r="K59" s="59"/>
      <c r="L59" s="60"/>
      <c r="M59" s="62"/>
    </row>
    <row r="60" spans="1:13" ht="30" customHeight="1" thickBot="1" x14ac:dyDescent="0.3">
      <c r="A60" s="512"/>
      <c r="B60" s="513"/>
      <c r="C60" s="504"/>
      <c r="D60" s="504"/>
      <c r="E60" s="513"/>
      <c r="F60" s="516"/>
      <c r="G60" s="518"/>
      <c r="H60" s="67"/>
      <c r="I60" s="68"/>
      <c r="J60" s="69"/>
      <c r="K60" s="67"/>
      <c r="L60" s="68"/>
      <c r="M60" s="70"/>
    </row>
    <row r="61" spans="1:13" ht="30" customHeight="1" x14ac:dyDescent="0.25">
      <c r="A61" s="511" t="str">
        <f>'St Louis'!C274</f>
        <v>St Louis</v>
      </c>
      <c r="B61" s="490" t="str">
        <f>'St Louis'!C278</f>
        <v>Core Team</v>
      </c>
      <c r="C61" s="492" t="str">
        <f>'St Louis'!C271</f>
        <v xml:space="preserve"> </v>
      </c>
      <c r="D61" s="514" t="str">
        <f>'St Louis'!C273</f>
        <v>J6I3413</v>
      </c>
      <c r="E61" s="498">
        <f>'St Louis'!C276</f>
        <v>46473000</v>
      </c>
      <c r="F61" s="515" t="s">
        <v>753</v>
      </c>
      <c r="G61" s="517" t="s">
        <v>729</v>
      </c>
      <c r="H61" s="55" t="str">
        <f>'St Louis'!J271</f>
        <v>Core Team Member</v>
      </c>
      <c r="I61" s="56"/>
      <c r="J61" s="57"/>
      <c r="K61" s="55"/>
      <c r="L61" s="56"/>
      <c r="M61" s="58"/>
    </row>
    <row r="62" spans="1:13" ht="30" customHeight="1" x14ac:dyDescent="0.25">
      <c r="A62" s="505"/>
      <c r="B62" s="507"/>
      <c r="C62" s="503"/>
      <c r="D62" s="503"/>
      <c r="E62" s="507"/>
      <c r="F62" s="509"/>
      <c r="G62" s="510"/>
      <c r="H62" s="59"/>
      <c r="I62" s="60"/>
      <c r="J62" s="61"/>
      <c r="K62" s="59"/>
      <c r="L62" s="60"/>
      <c r="M62" s="62"/>
    </row>
    <row r="63" spans="1:13" ht="30" customHeight="1" thickBot="1" x14ac:dyDescent="0.3">
      <c r="A63" s="512"/>
      <c r="B63" s="513"/>
      <c r="C63" s="504"/>
      <c r="D63" s="504"/>
      <c r="E63" s="513"/>
      <c r="F63" s="516"/>
      <c r="G63" s="518"/>
      <c r="H63" s="67"/>
      <c r="I63" s="68"/>
      <c r="J63" s="69"/>
      <c r="K63" s="67"/>
      <c r="L63" s="68"/>
      <c r="M63" s="70"/>
    </row>
    <row r="64" spans="1:13" ht="30" customHeight="1" x14ac:dyDescent="0.25">
      <c r="A64" s="511" t="str">
        <f>'St Louis'!C288</f>
        <v>St Louis</v>
      </c>
      <c r="B64" s="490" t="str">
        <f>'St Louis'!C292</f>
        <v>Core Team</v>
      </c>
      <c r="C64" s="492" t="str">
        <f>'St Louis'!C285</f>
        <v xml:space="preserve"> </v>
      </c>
      <c r="D64" s="514" t="str">
        <f>'St Louis'!C287</f>
        <v>J6I3034</v>
      </c>
      <c r="E64" s="498">
        <f>'St Louis'!C290</f>
        <v>20453000</v>
      </c>
      <c r="F64" s="515" t="s">
        <v>754</v>
      </c>
      <c r="G64" s="517" t="s">
        <v>755</v>
      </c>
      <c r="H64" s="55" t="str">
        <f>'St Louis'!J285</f>
        <v>Core Team Member</v>
      </c>
      <c r="I64" s="56"/>
      <c r="J64" s="57"/>
      <c r="K64" s="55"/>
      <c r="L64" s="56"/>
      <c r="M64" s="58"/>
    </row>
    <row r="65" spans="1:13" ht="30" customHeight="1" x14ac:dyDescent="0.25">
      <c r="A65" s="505"/>
      <c r="B65" s="507"/>
      <c r="C65" s="503"/>
      <c r="D65" s="503"/>
      <c r="E65" s="507"/>
      <c r="F65" s="509"/>
      <c r="G65" s="510"/>
      <c r="H65" s="59"/>
      <c r="I65" s="60"/>
      <c r="J65" s="61"/>
      <c r="K65" s="59"/>
      <c r="L65" s="60"/>
      <c r="M65" s="62"/>
    </row>
    <row r="66" spans="1:13" ht="30" customHeight="1" thickBot="1" x14ac:dyDescent="0.3">
      <c r="A66" s="512"/>
      <c r="B66" s="513"/>
      <c r="C66" s="504"/>
      <c r="D66" s="504"/>
      <c r="E66" s="513"/>
      <c r="F66" s="516"/>
      <c r="G66" s="518"/>
      <c r="H66" s="67"/>
      <c r="I66" s="68"/>
      <c r="J66" s="69"/>
      <c r="K66" s="67"/>
      <c r="L66" s="68"/>
      <c r="M66" s="70"/>
    </row>
    <row r="67" spans="1:13" ht="30" customHeight="1" x14ac:dyDescent="0.25">
      <c r="A67" s="511" t="str">
        <f>'St Louis'!C302</f>
        <v>St Louis</v>
      </c>
      <c r="B67" s="490" t="str">
        <f>'St Louis'!C306</f>
        <v>Core Team</v>
      </c>
      <c r="C67" s="492" t="s">
        <v>1</v>
      </c>
      <c r="D67" s="492" t="str">
        <f>'St Louis'!C301</f>
        <v>J6P3496</v>
      </c>
      <c r="E67" s="498">
        <f>'St Louis'!C304</f>
        <v>22750000</v>
      </c>
      <c r="F67" s="515" t="s">
        <v>756</v>
      </c>
      <c r="G67" s="517" t="s">
        <v>745</v>
      </c>
      <c r="H67" s="55" t="str">
        <f>'St Louis'!J299</f>
        <v>Core Team Member</v>
      </c>
      <c r="I67" s="56"/>
      <c r="J67" s="57"/>
      <c r="K67" s="55"/>
      <c r="L67" s="56"/>
      <c r="M67" s="58"/>
    </row>
    <row r="68" spans="1:13" ht="30" customHeight="1" x14ac:dyDescent="0.25">
      <c r="A68" s="505"/>
      <c r="B68" s="507"/>
      <c r="C68" s="503"/>
      <c r="D68" s="503"/>
      <c r="E68" s="507"/>
      <c r="F68" s="509"/>
      <c r="G68" s="510"/>
      <c r="H68" s="59"/>
      <c r="I68" s="60"/>
      <c r="J68" s="61"/>
      <c r="K68" s="59"/>
      <c r="L68" s="60"/>
      <c r="M68" s="62"/>
    </row>
    <row r="69" spans="1:13" ht="30" customHeight="1" thickBot="1" x14ac:dyDescent="0.3">
      <c r="A69" s="512"/>
      <c r="B69" s="513"/>
      <c r="C69" s="504"/>
      <c r="D69" s="504"/>
      <c r="E69" s="513"/>
      <c r="F69" s="516"/>
      <c r="G69" s="518"/>
      <c r="H69" s="67"/>
      <c r="I69" s="68"/>
      <c r="J69" s="69"/>
      <c r="K69" s="67"/>
      <c r="L69" s="68"/>
      <c r="M69" s="70"/>
    </row>
    <row r="70" spans="1:13" ht="30" customHeight="1" x14ac:dyDescent="0.25">
      <c r="A70" s="511" t="str">
        <f>'St Louis'!C316</f>
        <v>St Louis</v>
      </c>
      <c r="B70" s="490" t="str">
        <f>'St Louis'!C320</f>
        <v>Core Team</v>
      </c>
      <c r="C70" s="492" t="s">
        <v>1</v>
      </c>
      <c r="D70" s="514" t="str">
        <f>'St Louis'!C315</f>
        <v>J6S3342</v>
      </c>
      <c r="E70" s="498">
        <f>'St Louis'!C318</f>
        <v>1500000</v>
      </c>
      <c r="F70" s="515" t="s">
        <v>757</v>
      </c>
      <c r="G70" s="517" t="s">
        <v>734</v>
      </c>
      <c r="H70" s="55" t="str">
        <f>'St Louis'!J313</f>
        <v>Core Team Member</v>
      </c>
      <c r="I70" s="56"/>
      <c r="J70" s="57"/>
      <c r="K70" s="55"/>
      <c r="L70" s="56"/>
      <c r="M70" s="58"/>
    </row>
    <row r="71" spans="1:13" ht="30" customHeight="1" x14ac:dyDescent="0.25">
      <c r="A71" s="505"/>
      <c r="B71" s="507"/>
      <c r="C71" s="503"/>
      <c r="D71" s="503"/>
      <c r="E71" s="507"/>
      <c r="F71" s="509"/>
      <c r="G71" s="510"/>
      <c r="H71" s="59"/>
      <c r="I71" s="60"/>
      <c r="J71" s="61"/>
      <c r="K71" s="59"/>
      <c r="L71" s="60"/>
      <c r="M71" s="62"/>
    </row>
    <row r="72" spans="1:13" ht="30" customHeight="1" thickBot="1" x14ac:dyDescent="0.3">
      <c r="A72" s="512"/>
      <c r="B72" s="513"/>
      <c r="C72" s="504"/>
      <c r="D72" s="504"/>
      <c r="E72" s="513"/>
      <c r="F72" s="516"/>
      <c r="G72" s="518"/>
      <c r="H72" s="67"/>
      <c r="I72" s="68"/>
      <c r="J72" s="69"/>
      <c r="K72" s="67"/>
      <c r="L72" s="68"/>
      <c r="M72" s="70"/>
    </row>
    <row r="73" spans="1:13" ht="30" customHeight="1" x14ac:dyDescent="0.25">
      <c r="A73" s="511" t="str">
        <f>'St Louis'!C330</f>
        <v>St Louis</v>
      </c>
      <c r="B73" s="490" t="str">
        <f>'St Louis'!C348</f>
        <v>Core Team</v>
      </c>
      <c r="C73" s="492" t="s">
        <v>1</v>
      </c>
      <c r="D73" s="514" t="str">
        <f>'St Louis'!C329</f>
        <v>J6I2073</v>
      </c>
      <c r="E73" s="498" t="str">
        <f>'St Louis'!C332</f>
        <v xml:space="preserve"> </v>
      </c>
      <c r="F73" s="515" t="s">
        <v>758</v>
      </c>
      <c r="G73" s="517" t="s">
        <v>736</v>
      </c>
      <c r="H73" s="55" t="str">
        <f>'St Louis'!J327</f>
        <v>Core Team Member</v>
      </c>
      <c r="I73" s="56"/>
      <c r="J73" s="57"/>
      <c r="K73" s="55"/>
      <c r="L73" s="56"/>
      <c r="M73" s="58"/>
    </row>
    <row r="74" spans="1:13" ht="30" customHeight="1" x14ac:dyDescent="0.25">
      <c r="A74" s="505"/>
      <c r="B74" s="507"/>
      <c r="C74" s="503"/>
      <c r="D74" s="503"/>
      <c r="E74" s="507"/>
      <c r="F74" s="509"/>
      <c r="G74" s="510"/>
      <c r="H74" s="59"/>
      <c r="I74" s="60"/>
      <c r="J74" s="61"/>
      <c r="K74" s="59"/>
      <c r="L74" s="60"/>
      <c r="M74" s="62"/>
    </row>
    <row r="75" spans="1:13" ht="30" customHeight="1" thickBot="1" x14ac:dyDescent="0.3">
      <c r="A75" s="512"/>
      <c r="B75" s="513"/>
      <c r="C75" s="504"/>
      <c r="D75" s="504"/>
      <c r="E75" s="513"/>
      <c r="F75" s="516"/>
      <c r="G75" s="518"/>
      <c r="H75" s="67"/>
      <c r="I75" s="68"/>
      <c r="J75" s="69"/>
      <c r="K75" s="67"/>
      <c r="L75" s="68"/>
      <c r="M75" s="70"/>
    </row>
    <row r="76" spans="1:13" ht="30" customHeight="1" x14ac:dyDescent="0.25">
      <c r="A76" s="511" t="str">
        <f>'St Louis'!C344</f>
        <v>St Louis</v>
      </c>
      <c r="B76" s="490" t="str">
        <f>'St Louis'!C362</f>
        <v>Core Team</v>
      </c>
      <c r="C76" s="492" t="s">
        <v>1</v>
      </c>
      <c r="D76" s="514" t="str">
        <f>'St Louis'!C343</f>
        <v>J6I0624</v>
      </c>
      <c r="E76" s="498" t="str">
        <f>'St Louis'!C346</f>
        <v xml:space="preserve"> </v>
      </c>
      <c r="F76" s="515" t="s">
        <v>759</v>
      </c>
      <c r="G76" s="517" t="s">
        <v>277</v>
      </c>
      <c r="H76" s="55" t="str">
        <f>'St Louis'!J341</f>
        <v>Core Team Member</v>
      </c>
      <c r="I76" s="56"/>
      <c r="J76" s="57"/>
      <c r="K76" s="55"/>
      <c r="L76" s="56"/>
      <c r="M76" s="58"/>
    </row>
    <row r="77" spans="1:13" ht="30" customHeight="1" x14ac:dyDescent="0.25">
      <c r="A77" s="505"/>
      <c r="B77" s="507"/>
      <c r="C77" s="503"/>
      <c r="D77" s="503"/>
      <c r="E77" s="507"/>
      <c r="F77" s="509"/>
      <c r="G77" s="510"/>
      <c r="H77" s="59"/>
      <c r="I77" s="60"/>
      <c r="J77" s="61"/>
      <c r="K77" s="59"/>
      <c r="L77" s="60"/>
      <c r="M77" s="62"/>
    </row>
    <row r="78" spans="1:13" ht="30" customHeight="1" thickBot="1" x14ac:dyDescent="0.3">
      <c r="A78" s="512"/>
      <c r="B78" s="513"/>
      <c r="C78" s="504"/>
      <c r="D78" s="504"/>
      <c r="E78" s="513"/>
      <c r="F78" s="516"/>
      <c r="G78" s="518"/>
      <c r="H78" s="67"/>
      <c r="I78" s="68"/>
      <c r="J78" s="69"/>
      <c r="K78" s="67"/>
      <c r="L78" s="68"/>
      <c r="M78" s="70"/>
    </row>
    <row r="79" spans="1:13" ht="30" customHeight="1" x14ac:dyDescent="0.25">
      <c r="A79" s="511" t="str">
        <f>'St Louis'!C358</f>
        <v>St Louis</v>
      </c>
      <c r="B79" s="490" t="str">
        <f>'St Louis'!C376</f>
        <v>Core Team</v>
      </c>
      <c r="C79" s="492" t="s">
        <v>1</v>
      </c>
      <c r="D79" s="514" t="str">
        <f>'St Louis'!C357</f>
        <v>J6I3243</v>
      </c>
      <c r="E79" s="498">
        <f>'St Louis'!C360</f>
        <v>779000</v>
      </c>
      <c r="F79" s="515" t="s">
        <v>760</v>
      </c>
      <c r="G79" s="519" t="s">
        <v>761</v>
      </c>
      <c r="H79" s="63" t="str">
        <f>'St Louis'!J355</f>
        <v>Core Team Member</v>
      </c>
      <c r="I79" s="64"/>
      <c r="J79" s="65"/>
      <c r="K79" s="63"/>
      <c r="L79" s="64"/>
      <c r="M79" s="66"/>
    </row>
    <row r="80" spans="1:13" ht="30" customHeight="1" x14ac:dyDescent="0.25">
      <c r="A80" s="505"/>
      <c r="B80" s="507"/>
      <c r="C80" s="503"/>
      <c r="D80" s="503"/>
      <c r="E80" s="507"/>
      <c r="F80" s="509"/>
      <c r="G80" s="520"/>
      <c r="H80" s="59"/>
      <c r="I80" s="60"/>
      <c r="J80" s="61"/>
      <c r="K80" s="59"/>
      <c r="L80" s="60"/>
      <c r="M80" s="62"/>
    </row>
    <row r="81" spans="1:13" ht="30" customHeight="1" thickBot="1" x14ac:dyDescent="0.3">
      <c r="A81" s="512"/>
      <c r="B81" s="513"/>
      <c r="C81" s="504"/>
      <c r="D81" s="504"/>
      <c r="E81" s="513"/>
      <c r="F81" s="516"/>
      <c r="G81" s="521"/>
      <c r="H81" s="72"/>
      <c r="I81" s="73"/>
      <c r="J81" s="74"/>
      <c r="K81" s="72"/>
      <c r="L81" s="73"/>
      <c r="M81" s="75"/>
    </row>
    <row r="82" spans="1:13" ht="30" customHeight="1" x14ac:dyDescent="0.25">
      <c r="A82" s="505" t="str">
        <f>'St Louis'!C372</f>
        <v>St Louis</v>
      </c>
      <c r="B82" s="507" t="str">
        <f>'St Louis'!C390</f>
        <v>Core Team</v>
      </c>
      <c r="C82" s="503" t="s">
        <v>1</v>
      </c>
      <c r="D82" s="508" t="str">
        <f>'St Louis'!C371</f>
        <v>J6I2090</v>
      </c>
      <c r="E82" s="499">
        <f>'St Louis'!C374</f>
        <v>15165000</v>
      </c>
      <c r="F82" s="509" t="s">
        <v>762</v>
      </c>
      <c r="G82" s="510" t="s">
        <v>731</v>
      </c>
      <c r="H82" s="63" t="str">
        <f>'St Louis'!J369</f>
        <v>Core Team Member</v>
      </c>
      <c r="I82" s="64"/>
      <c r="J82" s="65"/>
      <c r="K82" s="63"/>
      <c r="L82" s="64"/>
      <c r="M82" s="66"/>
    </row>
    <row r="83" spans="1:13" ht="30" customHeight="1" x14ac:dyDescent="0.25">
      <c r="A83" s="505"/>
      <c r="B83" s="507"/>
      <c r="C83" s="503"/>
      <c r="D83" s="503"/>
      <c r="E83" s="507"/>
      <c r="F83" s="509"/>
      <c r="G83" s="510"/>
      <c r="H83" s="59"/>
      <c r="I83" s="60"/>
      <c r="J83" s="61"/>
      <c r="K83" s="59"/>
      <c r="L83" s="60"/>
      <c r="M83" s="62"/>
    </row>
    <row r="84" spans="1:13" ht="30" customHeight="1" thickBot="1" x14ac:dyDescent="0.3">
      <c r="A84" s="506"/>
      <c r="B84" s="507"/>
      <c r="C84" s="503"/>
      <c r="D84" s="503"/>
      <c r="E84" s="507"/>
      <c r="F84" s="509"/>
      <c r="G84" s="510"/>
      <c r="H84" s="72"/>
      <c r="I84" s="73"/>
      <c r="J84" s="74"/>
      <c r="K84" s="72"/>
      <c r="L84" s="73"/>
      <c r="M84" s="75"/>
    </row>
    <row r="85" spans="1:13" ht="30" customHeight="1" x14ac:dyDescent="0.25">
      <c r="A85" s="511" t="str">
        <f>'St Louis'!C386</f>
        <v>St Louis</v>
      </c>
      <c r="B85" s="490" t="str">
        <f>'St Louis'!C390</f>
        <v>Core Team</v>
      </c>
      <c r="C85" s="492" t="str">
        <f>'St Louis'!C383</f>
        <v xml:space="preserve"> </v>
      </c>
      <c r="D85" s="514" t="str">
        <f>'St Louis'!C385</f>
        <v>J6P3418</v>
      </c>
      <c r="E85" s="498">
        <f>'St Louis'!C388</f>
        <v>14004000</v>
      </c>
      <c r="F85" s="515" t="s">
        <v>763</v>
      </c>
      <c r="G85" s="517" t="s">
        <v>736</v>
      </c>
      <c r="H85" s="55" t="str">
        <f>'St Louis'!J383</f>
        <v>Core Team Member</v>
      </c>
      <c r="I85" s="56"/>
      <c r="J85" s="57"/>
      <c r="K85" s="55"/>
      <c r="L85" s="56"/>
      <c r="M85" s="58"/>
    </row>
    <row r="86" spans="1:13" ht="30" customHeight="1" x14ac:dyDescent="0.25">
      <c r="A86" s="505"/>
      <c r="B86" s="507"/>
      <c r="C86" s="503"/>
      <c r="D86" s="503"/>
      <c r="E86" s="507"/>
      <c r="F86" s="509"/>
      <c r="G86" s="510"/>
      <c r="H86" s="59"/>
      <c r="I86" s="60"/>
      <c r="J86" s="61"/>
      <c r="K86" s="59"/>
      <c r="L86" s="60"/>
      <c r="M86" s="62"/>
    </row>
    <row r="87" spans="1:13" ht="30" customHeight="1" thickBot="1" x14ac:dyDescent="0.3">
      <c r="A87" s="512"/>
      <c r="B87" s="513"/>
      <c r="C87" s="504"/>
      <c r="D87" s="504"/>
      <c r="E87" s="513"/>
      <c r="F87" s="516"/>
      <c r="G87" s="518"/>
      <c r="H87" s="67"/>
      <c r="I87" s="68"/>
      <c r="J87" s="69"/>
      <c r="K87" s="67"/>
      <c r="L87" s="68"/>
      <c r="M87" s="70"/>
    </row>
    <row r="88" spans="1:13" ht="20.100000000000001" customHeight="1" thickTop="1" thickBot="1" x14ac:dyDescent="0.4">
      <c r="A88" s="559" t="s">
        <v>764</v>
      </c>
      <c r="B88" s="561"/>
      <c r="C88" s="561"/>
      <c r="D88" s="561"/>
      <c r="E88" s="561"/>
      <c r="F88" s="561"/>
      <c r="G88" s="561"/>
      <c r="H88" s="561"/>
      <c r="I88" s="561"/>
      <c r="J88" s="561"/>
      <c r="K88" s="561"/>
      <c r="L88" s="561"/>
      <c r="M88" s="561"/>
    </row>
    <row r="89" spans="1:13" ht="30" customHeight="1" thickTop="1" thickBot="1" x14ac:dyDescent="0.3">
      <c r="A89" s="487" t="str">
        <f>NW!C8</f>
        <v>Northwest</v>
      </c>
      <c r="B89" s="488" t="str">
        <f>NW!C12</f>
        <v>Existing</v>
      </c>
      <c r="C89" s="491">
        <f>NW!C5</f>
        <v>292186</v>
      </c>
      <c r="D89" s="491" t="str">
        <f>NW!C7</f>
        <v>J1I3109</v>
      </c>
      <c r="E89" s="493">
        <f>NW!C10</f>
        <v>5843000</v>
      </c>
      <c r="F89" s="494" t="s">
        <v>765</v>
      </c>
      <c r="G89" s="496" t="str">
        <f>NW!E9</f>
        <v>Bridge Replacement</v>
      </c>
      <c r="H89" s="55" t="str">
        <f>NW!J5</f>
        <v>Core Team Member</v>
      </c>
      <c r="I89" s="56" t="str">
        <f>NW!J8</f>
        <v>Bridge 90% Plan Review</v>
      </c>
      <c r="J89" s="57"/>
      <c r="K89" s="55" t="str">
        <f>NW!K5</f>
        <v>Construction Inspections</v>
      </c>
      <c r="L89" s="56" t="str">
        <f>NW!K8</f>
        <v>Civil Rights/Cert Payroll</v>
      </c>
      <c r="M89" s="58" t="s">
        <v>1</v>
      </c>
    </row>
    <row r="90" spans="1:13" ht="30" customHeight="1" thickBot="1" x14ac:dyDescent="0.3">
      <c r="A90" s="487"/>
      <c r="B90" s="488"/>
      <c r="C90" s="491"/>
      <c r="D90" s="491"/>
      <c r="E90" s="488"/>
      <c r="F90" s="494"/>
      <c r="G90" s="496"/>
      <c r="H90" s="59" t="str">
        <f>NW!J6</f>
        <v>Design - 90% Review</v>
      </c>
      <c r="I90" s="60"/>
      <c r="J90" s="61"/>
      <c r="K90" s="59" t="str">
        <f>NW!K6</f>
        <v>Work Zone/TMP</v>
      </c>
      <c r="L90" s="60" t="s">
        <v>1</v>
      </c>
      <c r="M90" s="62"/>
    </row>
    <row r="91" spans="1:13" ht="30" customHeight="1" thickBot="1" x14ac:dyDescent="0.3">
      <c r="A91" s="487"/>
      <c r="B91" s="488"/>
      <c r="C91" s="491"/>
      <c r="D91" s="491"/>
      <c r="E91" s="488"/>
      <c r="F91" s="494"/>
      <c r="G91" s="496"/>
      <c r="H91" s="67" t="str">
        <f>NW!J7</f>
        <v>Design Exception Approval</v>
      </c>
      <c r="I91" s="68"/>
      <c r="J91" s="69"/>
      <c r="K91" s="67" t="str">
        <f>NW!K7</f>
        <v>Buy America</v>
      </c>
      <c r="L91" s="68" t="s">
        <v>1</v>
      </c>
      <c r="M91" s="70"/>
    </row>
    <row r="92" spans="1:13" ht="30" customHeight="1" thickBot="1" x14ac:dyDescent="0.3">
      <c r="A92" s="487" t="str">
        <f>NW!C22</f>
        <v>Northwest</v>
      </c>
      <c r="B92" s="488" t="str">
        <f>NW!C26</f>
        <v>New</v>
      </c>
      <c r="C92" s="491" t="str">
        <f>NW!C19</f>
        <v>0292184</v>
      </c>
      <c r="D92" s="491" t="str">
        <f>NW!C21</f>
        <v>J1I3019</v>
      </c>
      <c r="E92" s="493">
        <f>NW!C24</f>
        <v>9890000</v>
      </c>
      <c r="F92" s="494" t="str">
        <f>NW!E19</f>
        <v>Pavement resurfacing on I-29 from Rt. 118, in Mound City, to US 59 north of the Nodaway bridge.</v>
      </c>
      <c r="G92" s="496" t="str">
        <f>NW!E23</f>
        <v>Resurfacing</v>
      </c>
      <c r="H92" s="63" t="str">
        <f>NW!J19</f>
        <v xml:space="preserve"> </v>
      </c>
      <c r="I92" s="64" t="str">
        <f>NW!J22</f>
        <v xml:space="preserve"> </v>
      </c>
      <c r="J92" s="65"/>
      <c r="K92" s="63" t="str">
        <f>NW!K19</f>
        <v>Construction Inspections</v>
      </c>
      <c r="L92" s="64" t="str">
        <f>NW!K22</f>
        <v>Environmental Commitments</v>
      </c>
      <c r="M92" s="66" t="str">
        <f>NW!K25</f>
        <v>Buy America</v>
      </c>
    </row>
    <row r="93" spans="1:13" ht="30" customHeight="1" thickBot="1" x14ac:dyDescent="0.3">
      <c r="A93" s="487"/>
      <c r="B93" s="488"/>
      <c r="C93" s="491"/>
      <c r="D93" s="491"/>
      <c r="E93" s="488"/>
      <c r="F93" s="494"/>
      <c r="G93" s="496"/>
      <c r="H93" s="59" t="str">
        <f>NW!J20</f>
        <v xml:space="preserve"> </v>
      </c>
      <c r="I93" s="60" t="str">
        <f>NW!J23</f>
        <v xml:space="preserve"> </v>
      </c>
      <c r="J93" s="61"/>
      <c r="K93" s="59" t="str">
        <f>NW!K20</f>
        <v>Change Order - Approval</v>
      </c>
      <c r="L93" s="60" t="str">
        <f>NW!K23</f>
        <v>Civil Rights/Cert Payroll</v>
      </c>
      <c r="M93" s="62"/>
    </row>
    <row r="94" spans="1:13" ht="30" customHeight="1" thickBot="1" x14ac:dyDescent="0.3">
      <c r="A94" s="487"/>
      <c r="B94" s="488"/>
      <c r="C94" s="491"/>
      <c r="D94" s="491"/>
      <c r="E94" s="488"/>
      <c r="F94" s="494"/>
      <c r="G94" s="496"/>
      <c r="H94" s="67" t="str">
        <f>NW!J21</f>
        <v xml:space="preserve"> </v>
      </c>
      <c r="I94" s="68"/>
      <c r="J94" s="69"/>
      <c r="K94" s="67" t="str">
        <f>NW!K21</f>
        <v>Work Zone/TMP</v>
      </c>
      <c r="L94" s="68" t="str">
        <f>NW!K24</f>
        <v>VECP Approval</v>
      </c>
      <c r="M94" s="70"/>
    </row>
    <row r="95" spans="1:13" ht="30" customHeight="1" thickBot="1" x14ac:dyDescent="0.3">
      <c r="A95" s="522" t="str">
        <f>NW!C36</f>
        <v>LPA</v>
      </c>
      <c r="B95" s="488" t="str">
        <f>NW!C40</f>
        <v>New</v>
      </c>
      <c r="C95" s="491" t="str">
        <f>NW!C33</f>
        <v>STP-4300(112)</v>
      </c>
      <c r="D95" s="491" t="str">
        <f>NW!C35</f>
        <v>N/A</v>
      </c>
      <c r="E95" s="493">
        <f>NW!C38</f>
        <v>12488088</v>
      </c>
      <c r="F95" s="494" t="str">
        <f>NW!E33</f>
        <v>Reconstruction and realignment of South Main Corridor in the City of Maryville, MO from Highway 71 to South Avenue</v>
      </c>
      <c r="G95" s="496" t="str">
        <f>NW!E37</f>
        <v xml:space="preserve"> Reconstruction/New</v>
      </c>
      <c r="H95" s="63" t="str">
        <f>NW!J33</f>
        <v>Core Team Member</v>
      </c>
      <c r="I95" s="64" t="str">
        <f>NW!J36</f>
        <v>Design Exception Approval</v>
      </c>
      <c r="J95" s="65"/>
      <c r="K95" s="63" t="str">
        <f>NW!K33</f>
        <v>Construction Inspections</v>
      </c>
      <c r="L95" s="64" t="str">
        <f>NW!K36</f>
        <v>VECP Approval</v>
      </c>
      <c r="M95" s="66"/>
    </row>
    <row r="96" spans="1:13" ht="30" customHeight="1" thickBot="1" x14ac:dyDescent="0.3">
      <c r="A96" s="522"/>
      <c r="B96" s="488"/>
      <c r="C96" s="491"/>
      <c r="D96" s="491"/>
      <c r="E96" s="488"/>
      <c r="F96" s="494"/>
      <c r="G96" s="496"/>
      <c r="H96" s="59" t="str">
        <f>NW!J34</f>
        <v>Design - Preliminary Plans</v>
      </c>
      <c r="I96" s="60"/>
      <c r="J96" s="61"/>
      <c r="K96" s="59" t="str">
        <f>NW!K34</f>
        <v>Work Zone/TMP</v>
      </c>
      <c r="L96" s="60" t="str">
        <f>NW!K37</f>
        <v>Civil Rights/Cert Payroll</v>
      </c>
      <c r="M96" s="62"/>
    </row>
    <row r="97" spans="1:13" ht="30" customHeight="1" thickBot="1" x14ac:dyDescent="0.3">
      <c r="A97" s="522"/>
      <c r="B97" s="488"/>
      <c r="C97" s="491"/>
      <c r="D97" s="491"/>
      <c r="E97" s="488"/>
      <c r="F97" s="494"/>
      <c r="G97" s="496"/>
      <c r="H97" s="67" t="str">
        <f>NW!J35</f>
        <v>Design - 90% Review</v>
      </c>
      <c r="I97" s="68"/>
      <c r="J97" s="69"/>
      <c r="K97" s="67" t="str">
        <f>NW!K35</f>
        <v>Change Order - Approval</v>
      </c>
      <c r="L97" s="68" t="str">
        <f>NW!K38</f>
        <v>Buy America</v>
      </c>
      <c r="M97" s="70"/>
    </row>
    <row r="98" spans="1:13" ht="30" customHeight="1" thickBot="1" x14ac:dyDescent="0.3">
      <c r="A98" s="522" t="str">
        <f>NW!C50</f>
        <v>Northwest</v>
      </c>
      <c r="B98" s="488" t="str">
        <f>NW!C54</f>
        <v>New</v>
      </c>
      <c r="C98" s="528" t="str">
        <f>NW!C47</f>
        <v>N/A</v>
      </c>
      <c r="D98" s="491" t="str">
        <f>NW!C49</f>
        <v>J1I3053</v>
      </c>
      <c r="E98" s="493">
        <f>NW!C52</f>
        <v>13260000</v>
      </c>
      <c r="F98" s="494" t="str">
        <f>NW!E47</f>
        <v xml:space="preserve"> Environmental study between Rt. 59 (St. Joseph Ave.) and Rt. 36, including the elevated bridge in downtown St. Joseph.  Project involves twin bridge A2225.</v>
      </c>
      <c r="G98" s="496" t="str">
        <f>NW!E51</f>
        <v>Bridge Replacement</v>
      </c>
      <c r="H98" s="63" t="str">
        <f>NW!J47</f>
        <v>Core Team Member</v>
      </c>
      <c r="I98" s="64" t="str">
        <f>NW!J50</f>
        <v xml:space="preserve"> Bridge TS&amp;L Review</v>
      </c>
      <c r="J98" s="65"/>
      <c r="K98" s="63" t="s">
        <v>1</v>
      </c>
      <c r="L98" s="64" t="s">
        <v>1</v>
      </c>
      <c r="M98" s="66"/>
    </row>
    <row r="99" spans="1:13" ht="30" customHeight="1" thickBot="1" x14ac:dyDescent="0.3">
      <c r="A99" s="522"/>
      <c r="B99" s="488"/>
      <c r="C99" s="491"/>
      <c r="D99" s="491"/>
      <c r="E99" s="488"/>
      <c r="F99" s="494"/>
      <c r="G99" s="496"/>
      <c r="H99" s="59" t="str">
        <f>NW!J48</f>
        <v>AJR Approval</v>
      </c>
      <c r="I99" s="60"/>
      <c r="J99" s="61"/>
      <c r="K99" s="59" t="s">
        <v>1</v>
      </c>
      <c r="L99" s="60" t="s">
        <v>1</v>
      </c>
      <c r="M99" s="62"/>
    </row>
    <row r="100" spans="1:13" ht="30" customHeight="1" thickBot="1" x14ac:dyDescent="0.3">
      <c r="A100" s="522"/>
      <c r="B100" s="488"/>
      <c r="C100" s="491"/>
      <c r="D100" s="491"/>
      <c r="E100" s="488"/>
      <c r="F100" s="494"/>
      <c r="G100" s="496"/>
      <c r="H100" s="67" t="str">
        <f>NW!J49</f>
        <v>Design - Preliminary Plans</v>
      </c>
      <c r="I100" s="68"/>
      <c r="J100" s="69"/>
      <c r="K100" s="67" t="s">
        <v>1</v>
      </c>
      <c r="L100" s="68" t="s">
        <v>1</v>
      </c>
      <c r="M100" s="70"/>
    </row>
    <row r="101" spans="1:13" ht="30" customHeight="1" thickBot="1" x14ac:dyDescent="0.3">
      <c r="A101" s="522" t="str">
        <f>NW!C64</f>
        <v>Northwest</v>
      </c>
      <c r="B101" s="488" t="str">
        <f>NW!C68</f>
        <v>New</v>
      </c>
      <c r="C101" s="491" t="str">
        <f>NW!C61</f>
        <v>N/A</v>
      </c>
      <c r="D101" s="491" t="str">
        <f>NW!C63</f>
        <v>J1I0914</v>
      </c>
      <c r="E101" s="493">
        <f>NW!C66</f>
        <v>9090000</v>
      </c>
      <c r="F101" s="494" t="str">
        <f>NW!E61</f>
        <v>Pavement improvements from Rt. 136 at Bethany to Rt. C near Pattonsburg.</v>
      </c>
      <c r="G101" s="496" t="str">
        <f>NW!E65</f>
        <v>Resurfacing</v>
      </c>
      <c r="H101" s="63"/>
      <c r="I101" s="64"/>
      <c r="J101" s="65"/>
      <c r="K101" s="63" t="str">
        <f>NW!K61</f>
        <v>Construction Inspections</v>
      </c>
      <c r="L101" s="64" t="str">
        <f>NW!K64</f>
        <v>VECP Approval</v>
      </c>
      <c r="M101" s="66"/>
    </row>
    <row r="102" spans="1:13" ht="30" customHeight="1" thickBot="1" x14ac:dyDescent="0.3">
      <c r="A102" s="522"/>
      <c r="B102" s="488"/>
      <c r="C102" s="491"/>
      <c r="D102" s="491"/>
      <c r="E102" s="488"/>
      <c r="F102" s="494"/>
      <c r="G102" s="496"/>
      <c r="H102" s="59"/>
      <c r="I102" s="60"/>
      <c r="J102" s="61"/>
      <c r="K102" s="59" t="str">
        <f>NW!K62</f>
        <v>Work Zone/TMP</v>
      </c>
      <c r="L102" s="60" t="str">
        <f>NW!K65</f>
        <v>Quality Control</v>
      </c>
      <c r="M102" s="62"/>
    </row>
    <row r="103" spans="1:13" ht="30" customHeight="1" thickBot="1" x14ac:dyDescent="0.3">
      <c r="A103" s="522"/>
      <c r="B103" s="488"/>
      <c r="C103" s="491"/>
      <c r="D103" s="491"/>
      <c r="E103" s="488"/>
      <c r="F103" s="494"/>
      <c r="G103" s="496"/>
      <c r="H103" s="59"/>
      <c r="I103" s="60"/>
      <c r="J103" s="61"/>
      <c r="K103" s="59" t="str">
        <f>NW!K63</f>
        <v>Change Order - Approval</v>
      </c>
      <c r="L103" s="60"/>
      <c r="M103" s="62"/>
    </row>
    <row r="104" spans="1:13" ht="30" customHeight="1" thickBot="1" x14ac:dyDescent="0.3">
      <c r="A104" s="487" t="str">
        <f>NW!C78</f>
        <v>Northwest</v>
      </c>
      <c r="B104" s="488" t="str">
        <f>NW!C82</f>
        <v>Core Team</v>
      </c>
      <c r="C104" s="491" t="str">
        <f>NW!C75</f>
        <v>N/A</v>
      </c>
      <c r="D104" s="491" t="str">
        <f>NW!C77</f>
        <v>J1I3099</v>
      </c>
      <c r="E104" s="493">
        <f>NW!C80</f>
        <v>3529000</v>
      </c>
      <c r="F104" s="494" t="str">
        <f>NW!E75</f>
        <v>Bridge rehabilitation over Kimsey Creek and Rt. E near Mound City.  Project involves twin bridges A1770 and A1771.</v>
      </c>
      <c r="G104" s="496" t="str">
        <f>NW!E79</f>
        <v>Bridge Rehabilitation</v>
      </c>
      <c r="H104" s="55"/>
      <c r="I104" s="56"/>
      <c r="J104" s="57"/>
      <c r="K104" s="55" t="str">
        <f>NW!K75</f>
        <v>Bridge Inspection</v>
      </c>
      <c r="L104" s="56" t="str">
        <f>NW!K78</f>
        <v>Civil Rights/Cert Payroll</v>
      </c>
      <c r="M104" s="58"/>
    </row>
    <row r="105" spans="1:13" ht="30" customHeight="1" thickBot="1" x14ac:dyDescent="0.3">
      <c r="A105" s="487"/>
      <c r="B105" s="488"/>
      <c r="C105" s="491"/>
      <c r="D105" s="491"/>
      <c r="E105" s="488"/>
      <c r="F105" s="494"/>
      <c r="G105" s="496"/>
      <c r="H105" s="59"/>
      <c r="I105" s="60"/>
      <c r="J105" s="61"/>
      <c r="K105" s="59" t="str">
        <f>NW!K76</f>
        <v>Work Zone/TMP</v>
      </c>
      <c r="L105" s="60"/>
      <c r="M105" s="62"/>
    </row>
    <row r="106" spans="1:13" ht="30" customHeight="1" thickBot="1" x14ac:dyDescent="0.3">
      <c r="A106" s="487"/>
      <c r="B106" s="488"/>
      <c r="C106" s="491"/>
      <c r="D106" s="491"/>
      <c r="E106" s="488"/>
      <c r="F106" s="494"/>
      <c r="G106" s="496"/>
      <c r="H106" s="67"/>
      <c r="I106" s="68"/>
      <c r="J106" s="69"/>
      <c r="K106" s="67" t="str">
        <f>NW!K77</f>
        <v>Buy America</v>
      </c>
      <c r="L106" s="68"/>
      <c r="M106" s="70"/>
    </row>
    <row r="107" spans="1:13" ht="30" customHeight="1" thickBot="1" x14ac:dyDescent="0.3">
      <c r="A107" s="487" t="str">
        <f>NW!C92</f>
        <v>Northwest</v>
      </c>
      <c r="B107" s="488" t="str">
        <f>NW!C96</f>
        <v>Core Team</v>
      </c>
      <c r="C107" s="491" t="str">
        <f>NW!C89</f>
        <v>N/A</v>
      </c>
      <c r="D107" s="491" t="str">
        <f>NW!C91</f>
        <v>J1I3016</v>
      </c>
      <c r="E107" s="493">
        <f>NW!C94</f>
        <v>3339000000</v>
      </c>
      <c r="F107" s="494" t="str">
        <f>NW!E89</f>
        <v xml:space="preserve">Pavement Resurfacing from Dekalb County line to Shoal Creek, near Cameron </v>
      </c>
      <c r="G107" s="496" t="str">
        <f>NW!E93</f>
        <v>Resurfacing</v>
      </c>
      <c r="H107" s="63" t="str">
        <f>NW!J89</f>
        <v>Core Team Member</v>
      </c>
      <c r="I107" s="64"/>
      <c r="J107" s="65"/>
      <c r="K107" s="63" t="s">
        <v>1</v>
      </c>
      <c r="L107" s="64"/>
      <c r="M107" s="66"/>
    </row>
    <row r="108" spans="1:13" ht="30" customHeight="1" thickBot="1" x14ac:dyDescent="0.3">
      <c r="A108" s="487"/>
      <c r="B108" s="488"/>
      <c r="C108" s="491"/>
      <c r="D108" s="491"/>
      <c r="E108" s="488"/>
      <c r="F108" s="494"/>
      <c r="G108" s="496"/>
      <c r="H108" s="59"/>
      <c r="I108" s="60"/>
      <c r="J108" s="61"/>
      <c r="K108" s="59" t="s">
        <v>1</v>
      </c>
      <c r="L108" s="60"/>
      <c r="M108" s="62"/>
    </row>
    <row r="109" spans="1:13" ht="30" customHeight="1" thickBot="1" x14ac:dyDescent="0.3">
      <c r="A109" s="487"/>
      <c r="B109" s="488"/>
      <c r="C109" s="491"/>
      <c r="D109" s="491"/>
      <c r="E109" s="488"/>
      <c r="F109" s="494"/>
      <c r="G109" s="496"/>
      <c r="H109" s="67"/>
      <c r="I109" s="68"/>
      <c r="J109" s="69"/>
      <c r="K109" s="67"/>
      <c r="L109" s="68"/>
      <c r="M109" s="70"/>
    </row>
    <row r="110" spans="1:13" ht="30" customHeight="1" thickBot="1" x14ac:dyDescent="0.3">
      <c r="A110" s="522" t="str">
        <f>NW!C106</f>
        <v>Northwest</v>
      </c>
      <c r="B110" s="488" t="str">
        <f>NW!C110</f>
        <v>Core Team</v>
      </c>
      <c r="C110" s="491" t="str">
        <f>NW!C103</f>
        <v>N/A</v>
      </c>
      <c r="D110" s="491" t="str">
        <f>NW!C105</f>
        <v>J1I3018</v>
      </c>
      <c r="E110" s="493">
        <f>NW!C108</f>
        <v>6130000</v>
      </c>
      <c r="F110" s="494" t="str">
        <f>NW!E103</f>
        <v xml:space="preserve">Pavement Resurfacing from north of Rt. 116 to Clay County line near Holt </v>
      </c>
      <c r="G110" s="496" t="str">
        <f>NW!E107</f>
        <v>Resurfacing</v>
      </c>
      <c r="H110" s="63" t="str">
        <f>NW!J103</f>
        <v>Core Team Member</v>
      </c>
      <c r="I110" s="64"/>
      <c r="J110" s="65"/>
      <c r="K110" s="63" t="s">
        <v>1</v>
      </c>
      <c r="L110" s="64"/>
      <c r="M110" s="66"/>
    </row>
    <row r="111" spans="1:13" ht="30" customHeight="1" thickBot="1" x14ac:dyDescent="0.3">
      <c r="A111" s="522"/>
      <c r="B111" s="488"/>
      <c r="C111" s="491"/>
      <c r="D111" s="491"/>
      <c r="E111" s="488"/>
      <c r="F111" s="494"/>
      <c r="G111" s="496"/>
      <c r="H111" s="59"/>
      <c r="I111" s="60"/>
      <c r="J111" s="61"/>
      <c r="K111" s="59" t="s">
        <v>1</v>
      </c>
      <c r="L111" s="60"/>
      <c r="M111" s="62"/>
    </row>
    <row r="112" spans="1:13" ht="30" customHeight="1" thickBot="1" x14ac:dyDescent="0.3">
      <c r="A112" s="522"/>
      <c r="B112" s="488"/>
      <c r="C112" s="491"/>
      <c r="D112" s="491"/>
      <c r="E112" s="488"/>
      <c r="F112" s="494"/>
      <c r="G112" s="496"/>
      <c r="H112" s="67"/>
      <c r="I112" s="68"/>
      <c r="J112" s="69"/>
      <c r="K112" s="67"/>
      <c r="L112" s="68"/>
      <c r="M112" s="70"/>
    </row>
    <row r="113" spans="1:13" ht="30" customHeight="1" thickBot="1" x14ac:dyDescent="0.3">
      <c r="A113" s="522" t="e">
        <f>NW!#REF!</f>
        <v>#REF!</v>
      </c>
      <c r="B113" s="488" t="s">
        <v>1</v>
      </c>
      <c r="C113" s="491" t="s">
        <v>1</v>
      </c>
      <c r="D113" s="491" t="s">
        <v>1</v>
      </c>
      <c r="E113" s="493" t="s">
        <v>1</v>
      </c>
      <c r="F113" s="494" t="s">
        <v>1</v>
      </c>
      <c r="G113" s="496" t="s">
        <v>1</v>
      </c>
      <c r="H113" s="63" t="s">
        <v>1</v>
      </c>
      <c r="I113" s="64"/>
      <c r="J113" s="65"/>
      <c r="K113" s="63"/>
      <c r="L113" s="64"/>
      <c r="M113" s="66"/>
    </row>
    <row r="114" spans="1:13" ht="30" customHeight="1" thickBot="1" x14ac:dyDescent="0.3">
      <c r="A114" s="522"/>
      <c r="B114" s="488"/>
      <c r="C114" s="491"/>
      <c r="D114" s="491"/>
      <c r="E114" s="488"/>
      <c r="F114" s="494"/>
      <c r="G114" s="496"/>
      <c r="H114" s="59"/>
      <c r="I114" s="60"/>
      <c r="J114" s="61"/>
      <c r="K114" s="59"/>
      <c r="L114" s="60"/>
      <c r="M114" s="62"/>
    </row>
    <row r="115" spans="1:13" ht="30" customHeight="1" thickBot="1" x14ac:dyDescent="0.3">
      <c r="A115" s="522"/>
      <c r="B115" s="488"/>
      <c r="C115" s="491"/>
      <c r="D115" s="491"/>
      <c r="E115" s="488"/>
      <c r="F115" s="494"/>
      <c r="G115" s="496"/>
      <c r="H115" s="67"/>
      <c r="I115" s="68"/>
      <c r="J115" s="69"/>
      <c r="K115" s="67"/>
      <c r="L115" s="68"/>
      <c r="M115" s="70"/>
    </row>
    <row r="116" spans="1:13" ht="24.95" customHeight="1" thickBot="1" x14ac:dyDescent="0.4">
      <c r="A116" s="484" t="s">
        <v>306</v>
      </c>
      <c r="B116" s="485"/>
      <c r="C116" s="485"/>
      <c r="D116" s="485"/>
      <c r="E116" s="485"/>
      <c r="F116" s="485"/>
      <c r="G116" s="485"/>
      <c r="H116" s="485"/>
      <c r="I116" s="485"/>
      <c r="J116" s="485"/>
      <c r="K116" s="485"/>
      <c r="L116" s="485"/>
      <c r="M116" s="486"/>
    </row>
    <row r="117" spans="1:13" ht="30" customHeight="1" x14ac:dyDescent="0.25">
      <c r="A117" s="511" t="str">
        <f>KC!C8</f>
        <v>Kansas City</v>
      </c>
      <c r="B117" s="490" t="str">
        <f>KC!C12</f>
        <v>Existing</v>
      </c>
      <c r="C117" s="492">
        <f>KC!C5</f>
        <v>4351316</v>
      </c>
      <c r="D117" s="492" t="str">
        <f>KC!C7</f>
        <v>J4I2337</v>
      </c>
      <c r="E117" s="498">
        <f>KC!C10</f>
        <v>64500000</v>
      </c>
      <c r="F117" s="495" t="str">
        <f>KC!E5</f>
        <v xml:space="preserve">Bridge, pavement and corridor improvements from the Kansas State line to I-49.  Project involves twin bridges A1240, A1662, A1427, and A0610. Design/Build project. </v>
      </c>
      <c r="G117" s="537" t="str">
        <f>KC!E9</f>
        <v>Pavement and Bridge</v>
      </c>
      <c r="H117" s="55"/>
      <c r="I117" s="56"/>
      <c r="J117" s="57"/>
      <c r="K117" s="55" t="str">
        <f>KC!K5</f>
        <v>Construction Inspections</v>
      </c>
      <c r="L117" s="56" t="str">
        <f>KC!K8</f>
        <v>Buy America</v>
      </c>
      <c r="M117" s="58"/>
    </row>
    <row r="118" spans="1:13" ht="30" customHeight="1" x14ac:dyDescent="0.25">
      <c r="A118" s="505"/>
      <c r="B118" s="507"/>
      <c r="C118" s="503"/>
      <c r="D118" s="503"/>
      <c r="E118" s="507"/>
      <c r="F118" s="501"/>
      <c r="G118" s="536"/>
      <c r="H118" s="59"/>
      <c r="I118" s="60"/>
      <c r="J118" s="61"/>
      <c r="K118" s="59" t="str">
        <f>KC!K6</f>
        <v>Change Order - Approval</v>
      </c>
      <c r="L118" s="60"/>
      <c r="M118" s="62"/>
    </row>
    <row r="119" spans="1:13" ht="30" customHeight="1" thickBot="1" x14ac:dyDescent="0.3">
      <c r="A119" s="506"/>
      <c r="B119" s="540"/>
      <c r="C119" s="458"/>
      <c r="D119" s="458"/>
      <c r="E119" s="540"/>
      <c r="F119" s="541"/>
      <c r="G119" s="542"/>
      <c r="H119" s="67"/>
      <c r="I119" s="68"/>
      <c r="J119" s="69"/>
      <c r="K119" s="67" t="str">
        <f>KC!K7</f>
        <v>Civil Rights/Cert Payroll</v>
      </c>
      <c r="L119" s="68"/>
      <c r="M119" s="70"/>
    </row>
    <row r="120" spans="1:13" ht="30" customHeight="1" x14ac:dyDescent="0.25">
      <c r="A120" s="543" t="str">
        <f>KC!C22</f>
        <v>Kansas City</v>
      </c>
      <c r="B120" s="531" t="str">
        <f>KC!C26</f>
        <v>Existing</v>
      </c>
      <c r="C120" s="532" t="str">
        <f>KC!C19</f>
        <v xml:space="preserve"> 0701202</v>
      </c>
      <c r="D120" s="532" t="str">
        <f>KC!C21</f>
        <v>4I1597C</v>
      </c>
      <c r="E120" s="533">
        <f>KC!C24</f>
        <v>51981000</v>
      </c>
      <c r="F120" s="534" t="str">
        <f>KC!E19</f>
        <v>Interchange improvements at I-70 and I-435</v>
      </c>
      <c r="G120" s="535" t="str">
        <f>KC!E23</f>
        <v>Interchange</v>
      </c>
      <c r="H120" s="63" t="str">
        <f>KC!J19</f>
        <v>None</v>
      </c>
      <c r="I120" s="64"/>
      <c r="J120" s="65"/>
      <c r="K120" s="63" t="str">
        <f>KC!K19</f>
        <v>Construction Inspections</v>
      </c>
      <c r="L120" s="64" t="str">
        <f>KC!K22</f>
        <v>Environmental Commitments</v>
      </c>
      <c r="M120" s="66">
        <f>KC!K26</f>
        <v>0</v>
      </c>
    </row>
    <row r="121" spans="1:13" ht="30" customHeight="1" x14ac:dyDescent="0.25">
      <c r="A121" s="505"/>
      <c r="B121" s="507"/>
      <c r="C121" s="503"/>
      <c r="D121" s="503"/>
      <c r="E121" s="507"/>
      <c r="F121" s="501"/>
      <c r="G121" s="536"/>
      <c r="H121" s="59"/>
      <c r="I121" s="60"/>
      <c r="J121" s="61"/>
      <c r="K121" s="59" t="str">
        <f>KC!K20</f>
        <v>Change Order - Approval</v>
      </c>
      <c r="L121" s="60" t="str">
        <f>KC!K23</f>
        <v>Civil Rights/Cert Payroll</v>
      </c>
      <c r="M121" s="62">
        <f>KC!K27</f>
        <v>0</v>
      </c>
    </row>
    <row r="122" spans="1:13" ht="30" customHeight="1" thickBot="1" x14ac:dyDescent="0.3">
      <c r="A122" s="506"/>
      <c r="B122" s="540"/>
      <c r="C122" s="458"/>
      <c r="D122" s="458"/>
      <c r="E122" s="540"/>
      <c r="F122" s="541"/>
      <c r="G122" s="542"/>
      <c r="H122" s="67"/>
      <c r="I122" s="68"/>
      <c r="J122" s="69"/>
      <c r="K122" s="67" t="str">
        <f>KC!K21</f>
        <v>Work Zone/TMP</v>
      </c>
      <c r="L122" s="68" t="str">
        <f>KC!K25</f>
        <v>Buy America</v>
      </c>
      <c r="M122" s="70"/>
    </row>
    <row r="123" spans="1:13" ht="30" customHeight="1" x14ac:dyDescent="0.25">
      <c r="A123" s="529" t="str">
        <f>KC!C36</f>
        <v>Kansas City</v>
      </c>
      <c r="B123" s="531" t="str">
        <f>KC!C40</f>
        <v>Existing</v>
      </c>
      <c r="C123" s="532">
        <f>KC!C33</f>
        <v>4351323</v>
      </c>
      <c r="D123" s="532" t="str">
        <f>KC!C35</f>
        <v>J4I3189</v>
      </c>
      <c r="E123" s="533">
        <f>KC!C38</f>
        <v>31862575.030000001</v>
      </c>
      <c r="F123" s="534" t="str">
        <f>KC!E33</f>
        <v>Bridge Deck replacement at the Missouri River.  Project involves twin bridges A0767.</v>
      </c>
      <c r="G123" s="535" t="str">
        <f>KC!E37</f>
        <v>Bridge Rehabilitation</v>
      </c>
      <c r="H123" s="63" t="str">
        <f>KC!J33</f>
        <v>None</v>
      </c>
      <c r="I123" s="64"/>
      <c r="J123" s="65"/>
      <c r="K123" s="63" t="str">
        <f>KC!K33</f>
        <v>Bridge Inspection</v>
      </c>
      <c r="L123" s="64" t="str">
        <f>KC!K36</f>
        <v>Civil Rights/Cert Payroll</v>
      </c>
      <c r="M123" s="66" t="s">
        <v>1</v>
      </c>
    </row>
    <row r="124" spans="1:13" ht="30" customHeight="1" x14ac:dyDescent="0.25">
      <c r="A124" s="530"/>
      <c r="B124" s="507"/>
      <c r="C124" s="503"/>
      <c r="D124" s="503"/>
      <c r="E124" s="507"/>
      <c r="F124" s="501"/>
      <c r="G124" s="536"/>
      <c r="H124" s="59"/>
      <c r="I124" s="60"/>
      <c r="J124" s="61"/>
      <c r="K124" s="59" t="str">
        <f>KC!K34</f>
        <v>Construction Inspections</v>
      </c>
      <c r="L124" s="60" t="str">
        <f>KC!K37</f>
        <v>Buy America</v>
      </c>
      <c r="M124" s="62"/>
    </row>
    <row r="125" spans="1:13" ht="30" customHeight="1" thickBot="1" x14ac:dyDescent="0.3">
      <c r="A125" s="539"/>
      <c r="B125" s="540"/>
      <c r="C125" s="458"/>
      <c r="D125" s="458"/>
      <c r="E125" s="540"/>
      <c r="F125" s="541"/>
      <c r="G125" s="542"/>
      <c r="H125" s="67"/>
      <c r="I125" s="68"/>
      <c r="J125" s="69"/>
      <c r="K125" s="67" t="str">
        <f>KC!K35</f>
        <v>Work Zone/TMP</v>
      </c>
      <c r="L125" s="68" t="s">
        <v>1</v>
      </c>
      <c r="M125" s="70"/>
    </row>
    <row r="126" spans="1:13" ht="30" customHeight="1" x14ac:dyDescent="0.25">
      <c r="A126" s="529" t="str">
        <f>KC!C50</f>
        <v>Kansas City</v>
      </c>
      <c r="B126" s="531" t="str">
        <f>KC!C54</f>
        <v>Existing</v>
      </c>
      <c r="C126" s="532" t="str">
        <f>KC!C47</f>
        <v>S300097</v>
      </c>
      <c r="D126" s="532" t="str">
        <f>KC!C49</f>
        <v>J4P2237</v>
      </c>
      <c r="E126" s="533">
        <f>KC!C52</f>
        <v>7000000</v>
      </c>
      <c r="F126" s="534" t="str">
        <f>KC!E47</f>
        <v>Conversion of the outer roads of I-49 to two-way traffic on the east outer road from Rt. 150 to Blue Ridge Boulevard and on the west outer road from Blue Ridge Boulevard to 0.5 miles north of Rt. 150 in Grandview.</v>
      </c>
      <c r="G126" s="535" t="str">
        <f>KC!E51</f>
        <v>Interchange</v>
      </c>
      <c r="H126" s="63" t="str">
        <f>KC!J47</f>
        <v>AJR Approval</v>
      </c>
      <c r="I126" s="64" t="str">
        <f>KC!J50</f>
        <v>Design Build Procurement</v>
      </c>
      <c r="J126" s="65"/>
      <c r="K126" s="63"/>
      <c r="L126" s="64"/>
      <c r="M126" s="66"/>
    </row>
    <row r="127" spans="1:13" ht="30" customHeight="1" x14ac:dyDescent="0.25">
      <c r="A127" s="530"/>
      <c r="B127" s="507"/>
      <c r="C127" s="503"/>
      <c r="D127" s="503"/>
      <c r="E127" s="507"/>
      <c r="F127" s="501"/>
      <c r="G127" s="536"/>
      <c r="H127" s="59" t="str">
        <f>KC!J48</f>
        <v>Core Team Member</v>
      </c>
      <c r="I127" s="60" t="str">
        <f>KC!J51</f>
        <v>Design Build Project Cert</v>
      </c>
      <c r="J127" s="61"/>
      <c r="K127" s="59"/>
      <c r="L127" s="60"/>
      <c r="M127" s="62"/>
    </row>
    <row r="128" spans="1:13" ht="30" customHeight="1" thickBot="1" x14ac:dyDescent="0.3">
      <c r="A128" s="539"/>
      <c r="B128" s="540"/>
      <c r="C128" s="458"/>
      <c r="D128" s="458"/>
      <c r="E128" s="540"/>
      <c r="F128" s="541"/>
      <c r="G128" s="542"/>
      <c r="H128" s="67" t="str">
        <f>KC!J49</f>
        <v>Design Exception Approval</v>
      </c>
      <c r="I128" s="68"/>
      <c r="J128" s="69"/>
      <c r="K128" s="67"/>
      <c r="L128" s="68"/>
      <c r="M128" s="70"/>
    </row>
    <row r="129" spans="1:13" ht="30" customHeight="1" x14ac:dyDescent="0.25">
      <c r="A129" s="529" t="str">
        <f>KC!C64</f>
        <v>Kansas City</v>
      </c>
      <c r="B129" s="531" t="str">
        <f>KC!C68</f>
        <v>New</v>
      </c>
      <c r="C129" s="532">
        <f>KC!C61</f>
        <v>1691104</v>
      </c>
      <c r="D129" s="532" t="str">
        <f>KC!C63</f>
        <v>J4S3085</v>
      </c>
      <c r="E129" s="533">
        <f>KC!C66</f>
        <v>62498000</v>
      </c>
      <c r="F129" s="534" t="str">
        <f>KC!E61</f>
        <v>Buck O'Neil BUILD Grant Project:  Bridge replacement over the Missouri River, 3.1 miles south of Rte. 9 and 0.1 mile north of I-70. Project involves bridges A4649 and A4646. Cost Share funds $750,000. Potential Design/Build project.</v>
      </c>
      <c r="G129" s="535" t="str">
        <f>KC!E65</f>
        <v>Bridge Replacement</v>
      </c>
      <c r="H129" s="63" t="str">
        <f>KC!J62</f>
        <v>Design Build Procurement</v>
      </c>
      <c r="I129" s="64" t="str">
        <f>KC!J65</f>
        <v>Design Exception Approval</v>
      </c>
      <c r="J129" s="65"/>
      <c r="K129" s="63"/>
      <c r="L129" s="64"/>
      <c r="M129" s="66"/>
    </row>
    <row r="130" spans="1:13" ht="30" customHeight="1" x14ac:dyDescent="0.25">
      <c r="A130" s="530"/>
      <c r="B130" s="507"/>
      <c r="C130" s="503"/>
      <c r="D130" s="503"/>
      <c r="E130" s="507"/>
      <c r="F130" s="501"/>
      <c r="G130" s="536"/>
      <c r="H130" s="59" t="str">
        <f>KC!J63</f>
        <v>Design Build AAS Concur</v>
      </c>
      <c r="I130" s="60" t="str">
        <f>KC!J66</f>
        <v>Design Build Project Cert</v>
      </c>
      <c r="J130" s="61"/>
      <c r="K130" s="59"/>
      <c r="L130" s="60"/>
      <c r="M130" s="62"/>
    </row>
    <row r="131" spans="1:13" ht="30" customHeight="1" thickBot="1" x14ac:dyDescent="0.3">
      <c r="A131" s="530"/>
      <c r="B131" s="507"/>
      <c r="C131" s="503"/>
      <c r="D131" s="503"/>
      <c r="E131" s="507"/>
      <c r="F131" s="501"/>
      <c r="G131" s="536"/>
      <c r="H131" s="59" t="str">
        <f>KC!J64</f>
        <v>AJR Approval</v>
      </c>
      <c r="I131" s="60"/>
      <c r="J131" s="61"/>
      <c r="K131" s="59"/>
      <c r="L131" s="60"/>
      <c r="M131" s="62"/>
    </row>
    <row r="132" spans="1:13" ht="30" customHeight="1" x14ac:dyDescent="0.25">
      <c r="A132" s="511" t="str">
        <f>KC!C78</f>
        <v>Kansas City</v>
      </c>
      <c r="B132" s="490" t="str">
        <f>KC!C82</f>
        <v>Core Team</v>
      </c>
      <c r="C132" s="492">
        <f>KC!C75</f>
        <v>1521015</v>
      </c>
      <c r="D132" s="492" t="str">
        <f>KC!C77</f>
        <v xml:space="preserve">J4S3083 </v>
      </c>
      <c r="E132" s="498">
        <f>KC!C80</f>
        <v>12563158.949999999</v>
      </c>
      <c r="F132" s="495" t="str">
        <f>KC!E75</f>
        <v>Intersection improvements at Rt. 152 over  I-35.</v>
      </c>
      <c r="G132" s="537" t="str">
        <f>KC!E79</f>
        <v>Bridge Rehabilitation</v>
      </c>
      <c r="H132" s="55" t="str">
        <f>KC!J75</f>
        <v xml:space="preserve"> </v>
      </c>
      <c r="I132" s="56"/>
      <c r="J132" s="57"/>
      <c r="K132" s="55"/>
      <c r="L132" s="56"/>
      <c r="M132" s="58"/>
    </row>
    <row r="133" spans="1:13" ht="30" customHeight="1" x14ac:dyDescent="0.25">
      <c r="A133" s="505"/>
      <c r="B133" s="507"/>
      <c r="C133" s="503"/>
      <c r="D133" s="503"/>
      <c r="E133" s="507"/>
      <c r="F133" s="501"/>
      <c r="G133" s="536"/>
      <c r="H133" s="59"/>
      <c r="I133" s="60"/>
      <c r="J133" s="61"/>
      <c r="K133" s="59"/>
      <c r="L133" s="60"/>
      <c r="M133" s="62"/>
    </row>
    <row r="134" spans="1:13" ht="30" customHeight="1" thickBot="1" x14ac:dyDescent="0.3">
      <c r="A134" s="506"/>
      <c r="B134" s="540"/>
      <c r="C134" s="458"/>
      <c r="D134" s="458"/>
      <c r="E134" s="540"/>
      <c r="F134" s="541"/>
      <c r="G134" s="542"/>
      <c r="H134" s="67"/>
      <c r="I134" s="68"/>
      <c r="J134" s="69"/>
      <c r="K134" s="67"/>
      <c r="L134" s="68"/>
      <c r="M134" s="70"/>
    </row>
    <row r="135" spans="1:13" ht="30" customHeight="1" x14ac:dyDescent="0.25">
      <c r="A135" s="543" t="str">
        <f>KC!C92</f>
        <v>Kansas City</v>
      </c>
      <c r="B135" s="531" t="str">
        <f>KC!C96</f>
        <v>Core Team</v>
      </c>
      <c r="C135" s="532" t="str">
        <f>KC!C89</f>
        <v>N/A</v>
      </c>
      <c r="D135" s="532" t="str">
        <f>KC!C91</f>
        <v>J4I2006</v>
      </c>
      <c r="E135" s="533">
        <f>KC!C94</f>
        <v>22094000</v>
      </c>
      <c r="F135" s="534" t="str">
        <f>KC!E89</f>
        <v>New Interchange on I-35 at Kearney</v>
      </c>
      <c r="G135" s="535" t="str">
        <f>KC!E93</f>
        <v>Interchange</v>
      </c>
      <c r="H135" s="63" t="str">
        <f>KC!J89</f>
        <v>Core Team Member</v>
      </c>
      <c r="I135" s="64"/>
      <c r="J135" s="65"/>
      <c r="K135" s="63"/>
      <c r="L135" s="64"/>
      <c r="M135" s="66"/>
    </row>
    <row r="136" spans="1:13" ht="30" customHeight="1" x14ac:dyDescent="0.25">
      <c r="A136" s="505"/>
      <c r="B136" s="507"/>
      <c r="C136" s="503"/>
      <c r="D136" s="503"/>
      <c r="E136" s="507"/>
      <c r="F136" s="501"/>
      <c r="G136" s="536"/>
      <c r="H136" s="59"/>
      <c r="I136" s="60"/>
      <c r="J136" s="61"/>
      <c r="K136" s="59"/>
      <c r="L136" s="60"/>
      <c r="M136" s="62"/>
    </row>
    <row r="137" spans="1:13" ht="30" customHeight="1" thickBot="1" x14ac:dyDescent="0.3">
      <c r="A137" s="506"/>
      <c r="B137" s="540"/>
      <c r="C137" s="458"/>
      <c r="D137" s="458"/>
      <c r="E137" s="540"/>
      <c r="F137" s="541"/>
      <c r="G137" s="542"/>
      <c r="H137" s="67"/>
      <c r="I137" s="68"/>
      <c r="J137" s="69"/>
      <c r="K137" s="67"/>
      <c r="L137" s="68"/>
      <c r="M137" s="70"/>
    </row>
    <row r="138" spans="1:13" ht="30" customHeight="1" x14ac:dyDescent="0.25">
      <c r="A138" s="529" t="str">
        <f>KC!C106</f>
        <v>Kansas City</v>
      </c>
      <c r="B138" s="531" t="str">
        <f>KC!C110</f>
        <v>Core Team</v>
      </c>
      <c r="C138" s="532" t="str">
        <f>KC!C103</f>
        <v>N/A</v>
      </c>
      <c r="D138" s="532" t="str">
        <f>KC!C105</f>
        <v>J4P3268</v>
      </c>
      <c r="E138" s="533">
        <f>KC!C108</f>
        <v>10323000</v>
      </c>
      <c r="F138" s="534" t="str">
        <f>KC!E103</f>
        <v>Upgrade pedestrian facilities to comply with ADA Transition Plan at various locations in the Urban Kansas City District. Potential Design/Build project. $8,459,000 from Statewide Transportation Alternatives funds.</v>
      </c>
      <c r="G138" s="535" t="str">
        <f>KC!E107</f>
        <v>ADA/Sidewalk</v>
      </c>
      <c r="H138" s="63" t="str">
        <f>KC!J103</f>
        <v>Design Build Procurement</v>
      </c>
      <c r="I138" s="64"/>
      <c r="J138" s="65"/>
      <c r="K138" s="63" t="s">
        <v>1</v>
      </c>
      <c r="L138" s="64"/>
      <c r="M138" s="66"/>
    </row>
    <row r="139" spans="1:13" ht="30" customHeight="1" x14ac:dyDescent="0.25">
      <c r="A139" s="530"/>
      <c r="B139" s="507"/>
      <c r="C139" s="503"/>
      <c r="D139" s="503"/>
      <c r="E139" s="507"/>
      <c r="F139" s="501"/>
      <c r="G139" s="536"/>
      <c r="H139" s="59" t="str">
        <f>KC!J104</f>
        <v>Design Build Project Cert</v>
      </c>
      <c r="I139" s="60"/>
      <c r="J139" s="61"/>
      <c r="K139" s="59" t="s">
        <v>1</v>
      </c>
      <c r="L139" s="60"/>
      <c r="M139" s="62"/>
    </row>
    <row r="140" spans="1:13" ht="30" customHeight="1" thickBot="1" x14ac:dyDescent="0.3">
      <c r="A140" s="539"/>
      <c r="B140" s="540"/>
      <c r="C140" s="458"/>
      <c r="D140" s="458"/>
      <c r="E140" s="540"/>
      <c r="F140" s="541"/>
      <c r="G140" s="542"/>
      <c r="H140" s="67" t="str">
        <f>KC!J105</f>
        <v>Core Team Member</v>
      </c>
      <c r="I140" s="68"/>
      <c r="J140" s="69"/>
      <c r="K140" s="67"/>
      <c r="L140" s="68"/>
      <c r="M140" s="70"/>
    </row>
    <row r="141" spans="1:13" ht="30" customHeight="1" x14ac:dyDescent="0.25">
      <c r="A141" s="529" t="str">
        <f>KC!C120</f>
        <v>Kansas City</v>
      </c>
      <c r="B141" s="531" t="str">
        <f>KC!C124</f>
        <v>Core Team</v>
      </c>
      <c r="C141" s="532">
        <f>KC!C117</f>
        <v>702116</v>
      </c>
      <c r="D141" s="532" t="str">
        <f>KC!C119</f>
        <v xml:space="preserve"> </v>
      </c>
      <c r="E141" s="533">
        <f>KC!C122</f>
        <v>10751000</v>
      </c>
      <c r="F141" s="534" t="str">
        <f>KC!E117</f>
        <v>Pavement resurfacing from Rte. Y to the Blackwater River bridge.</v>
      </c>
      <c r="G141" s="535" t="str">
        <f>KC!E121</f>
        <v>Resurfacing</v>
      </c>
      <c r="H141" s="63" t="str">
        <f>KC!J117</f>
        <v>Core Team Member</v>
      </c>
      <c r="I141" s="64"/>
      <c r="J141" s="65"/>
      <c r="K141" s="63"/>
      <c r="L141" s="64"/>
      <c r="M141" s="66"/>
    </row>
    <row r="142" spans="1:13" ht="30" customHeight="1" x14ac:dyDescent="0.25">
      <c r="A142" s="530"/>
      <c r="B142" s="507"/>
      <c r="C142" s="503"/>
      <c r="D142" s="503"/>
      <c r="E142" s="507"/>
      <c r="F142" s="501"/>
      <c r="G142" s="536"/>
      <c r="H142" s="59"/>
      <c r="I142" s="60"/>
      <c r="J142" s="61"/>
      <c r="K142" s="59"/>
      <c r="L142" s="60"/>
      <c r="M142" s="62"/>
    </row>
    <row r="143" spans="1:13" ht="30" customHeight="1" thickBot="1" x14ac:dyDescent="0.3">
      <c r="A143" s="539"/>
      <c r="B143" s="540"/>
      <c r="C143" s="458"/>
      <c r="D143" s="458"/>
      <c r="E143" s="540"/>
      <c r="F143" s="541"/>
      <c r="G143" s="542"/>
      <c r="H143" s="67"/>
      <c r="I143" s="68"/>
      <c r="J143" s="69"/>
      <c r="K143" s="67"/>
      <c r="L143" s="68"/>
      <c r="M143" s="70"/>
    </row>
    <row r="144" spans="1:13" ht="30" customHeight="1" x14ac:dyDescent="0.25">
      <c r="A144" s="529" t="str">
        <f>KC!C134</f>
        <v>Kansas City</v>
      </c>
      <c r="B144" s="531"/>
      <c r="C144" s="532">
        <f>KC!C131</f>
        <v>701209</v>
      </c>
      <c r="D144" s="532" t="str">
        <f>KC!C133</f>
        <v>J4I3125</v>
      </c>
      <c r="E144" s="533">
        <f>KC!C136</f>
        <v>9231000</v>
      </c>
      <c r="F144" s="534" t="str">
        <f>KC!E131</f>
        <v>Pavement surfacing from the Kansas State Line to Manchester Trafficway</v>
      </c>
      <c r="G144" s="535" t="str">
        <f>KC!E135</f>
        <v>Resurfacing</v>
      </c>
      <c r="H144" s="63" t="str">
        <f>KC!J131</f>
        <v xml:space="preserve"> </v>
      </c>
      <c r="I144" s="64"/>
      <c r="J144" s="65"/>
      <c r="K144" s="63" t="str">
        <f>KC!K131</f>
        <v>Construction Inspections</v>
      </c>
      <c r="L144" s="64" t="str">
        <f>KC!K133</f>
        <v>Pavement/Materials Review</v>
      </c>
      <c r="M144" s="66"/>
    </row>
    <row r="145" spans="1:13" ht="30" customHeight="1" x14ac:dyDescent="0.25">
      <c r="A145" s="530"/>
      <c r="B145" s="507"/>
      <c r="C145" s="503"/>
      <c r="D145" s="503"/>
      <c r="E145" s="507"/>
      <c r="F145" s="501"/>
      <c r="G145" s="536"/>
      <c r="H145" s="59"/>
      <c r="I145" s="60"/>
      <c r="J145" s="61"/>
      <c r="K145" s="59" t="str">
        <f>KC!K132</f>
        <v>Work Zone/TMP</v>
      </c>
      <c r="L145" s="60" t="str">
        <f>KC!K135</f>
        <v>Civil Rights/Cert Payroll</v>
      </c>
      <c r="M145" s="62"/>
    </row>
    <row r="146" spans="1:13" ht="30" customHeight="1" thickBot="1" x14ac:dyDescent="0.3">
      <c r="A146" s="530"/>
      <c r="B146" s="507"/>
      <c r="C146" s="503"/>
      <c r="D146" s="503"/>
      <c r="E146" s="507"/>
      <c r="F146" s="501"/>
      <c r="G146" s="536"/>
      <c r="H146" s="59"/>
      <c r="I146" s="60"/>
      <c r="J146" s="61"/>
      <c r="K146" s="59" t="str">
        <f>KC!K134</f>
        <v>Buy America</v>
      </c>
      <c r="L146" s="60"/>
      <c r="M146" s="62"/>
    </row>
    <row r="147" spans="1:13" ht="30" customHeight="1" x14ac:dyDescent="0.25">
      <c r="A147" s="511" t="str">
        <f>KC!C148</f>
        <v>Kansas City</v>
      </c>
      <c r="B147" s="490" t="s">
        <v>1</v>
      </c>
      <c r="C147" s="492" t="str">
        <f>KC!C145</f>
        <v xml:space="preserve"> </v>
      </c>
      <c r="D147" s="492" t="str">
        <f>KC!C147</f>
        <v xml:space="preserve"> </v>
      </c>
      <c r="E147" s="498" t="str">
        <f>KC!C150</f>
        <v xml:space="preserve"> </v>
      </c>
      <c r="F147" s="495" t="str">
        <f>KC!E145</f>
        <v xml:space="preserve"> </v>
      </c>
      <c r="G147" s="537" t="s">
        <v>1</v>
      </c>
      <c r="H147" s="55" t="str">
        <f>KC!J145</f>
        <v xml:space="preserve"> </v>
      </c>
      <c r="I147" s="56"/>
      <c r="J147" s="57"/>
      <c r="K147" s="55"/>
      <c r="L147" s="56"/>
      <c r="M147" s="58"/>
    </row>
    <row r="148" spans="1:13" ht="30" customHeight="1" x14ac:dyDescent="0.25">
      <c r="A148" s="505"/>
      <c r="B148" s="507"/>
      <c r="C148" s="503"/>
      <c r="D148" s="503"/>
      <c r="E148" s="507"/>
      <c r="F148" s="501"/>
      <c r="G148" s="536"/>
      <c r="H148" s="59"/>
      <c r="I148" s="60"/>
      <c r="J148" s="61"/>
      <c r="K148" s="59"/>
      <c r="L148" s="60"/>
      <c r="M148" s="62"/>
    </row>
    <row r="149" spans="1:13" ht="30" customHeight="1" thickBot="1" x14ac:dyDescent="0.3">
      <c r="A149" s="512"/>
      <c r="B149" s="513"/>
      <c r="C149" s="504"/>
      <c r="D149" s="504"/>
      <c r="E149" s="513"/>
      <c r="F149" s="502"/>
      <c r="G149" s="538"/>
      <c r="H149" s="67"/>
      <c r="I149" s="68"/>
      <c r="J149" s="69"/>
      <c r="K149" s="67"/>
      <c r="L149" s="68"/>
      <c r="M149" s="70"/>
    </row>
    <row r="150" spans="1:13" ht="24.95" customHeight="1" thickBot="1" x14ac:dyDescent="0.4">
      <c r="A150" s="484" t="s">
        <v>308</v>
      </c>
      <c r="B150" s="485"/>
      <c r="C150" s="485"/>
      <c r="D150" s="485"/>
      <c r="E150" s="485"/>
      <c r="F150" s="485"/>
      <c r="G150" s="485"/>
      <c r="H150" s="485"/>
      <c r="I150" s="485"/>
      <c r="J150" s="485"/>
      <c r="K150" s="485"/>
      <c r="L150" s="485"/>
      <c r="M150" s="486"/>
    </row>
    <row r="151" spans="1:13" ht="30" customHeight="1" thickBot="1" x14ac:dyDescent="0.3">
      <c r="A151" s="487" t="str">
        <f>Central!C8</f>
        <v>Central</v>
      </c>
      <c r="B151" s="488" t="str">
        <f>Central!C12</f>
        <v>New</v>
      </c>
      <c r="C151" s="528"/>
      <c r="D151" s="491" t="str">
        <f>Central!C7</f>
        <v>J5I3358</v>
      </c>
      <c r="E151" s="493">
        <f>Central!C10</f>
        <v>231967000</v>
      </c>
      <c r="F151" s="494" t="str">
        <f>Central!E5</f>
        <v xml:space="preserve">Bridge replacement over the Missouri River near Rocheport. Project involves bridge L0962. Design/Build project. </v>
      </c>
      <c r="G151" s="496" t="str">
        <f>Central!E9</f>
        <v>Bridge Replacement</v>
      </c>
      <c r="H151" s="55" t="str">
        <f>Central!J5</f>
        <v>Design Build Procurement</v>
      </c>
      <c r="I151" s="56" t="str">
        <f>Central!J8</f>
        <v>Design - Preliminary Plans</v>
      </c>
      <c r="J151" s="57" t="str">
        <f>Central!J11</f>
        <v>Design - 90% Review</v>
      </c>
      <c r="K151" s="55"/>
      <c r="L151" s="56"/>
      <c r="M151" s="58"/>
    </row>
    <row r="152" spans="1:13" ht="30" customHeight="1" thickBot="1" x14ac:dyDescent="0.3">
      <c r="A152" s="487"/>
      <c r="B152" s="488"/>
      <c r="C152" s="491"/>
      <c r="D152" s="491"/>
      <c r="E152" s="488"/>
      <c r="F152" s="494"/>
      <c r="G152" s="496"/>
      <c r="H152" s="59" t="str">
        <f>Central!J6</f>
        <v>Design Build AAS Concur</v>
      </c>
      <c r="I152" s="60" t="str">
        <f>Central!J9</f>
        <v>AJR Approval</v>
      </c>
      <c r="J152" s="61" t="str">
        <f>Central!J12</f>
        <v>Environmental Commitments</v>
      </c>
      <c r="K152" s="59"/>
      <c r="L152" s="60"/>
      <c r="M152" s="62"/>
    </row>
    <row r="153" spans="1:13" ht="30" customHeight="1" thickBot="1" x14ac:dyDescent="0.3">
      <c r="A153" s="487"/>
      <c r="B153" s="488"/>
      <c r="C153" s="491"/>
      <c r="D153" s="491"/>
      <c r="E153" s="488"/>
      <c r="F153" s="494"/>
      <c r="G153" s="496"/>
      <c r="H153" s="67" t="str">
        <f>Central!J7</f>
        <v>Design Build Project Cert</v>
      </c>
      <c r="I153" s="68" t="str">
        <f>Central!J10</f>
        <v>Design Exception Approval</v>
      </c>
      <c r="J153" s="69"/>
      <c r="K153" s="67"/>
      <c r="L153" s="68"/>
      <c r="M153" s="70"/>
    </row>
    <row r="154" spans="1:13" ht="30" customHeight="1" thickBot="1" x14ac:dyDescent="0.3">
      <c r="A154" s="487" t="str">
        <f>Central!C22</f>
        <v>Central</v>
      </c>
      <c r="B154" s="488" t="str">
        <f>Central!C26</f>
        <v>New</v>
      </c>
      <c r="C154" s="491"/>
      <c r="D154" s="491" t="str">
        <f>Central!C21</f>
        <v>J5S3369</v>
      </c>
      <c r="E154" s="493">
        <f>Central!C24</f>
        <v>13600000</v>
      </c>
      <c r="F154" s="494" t="str">
        <f>Central!E19</f>
        <v xml:space="preserve">Upgrade pedestrian facilities to comply with the ADA Transition Plan at various locations
in the Central District.  
Design/Build project. </v>
      </c>
      <c r="G154" s="496" t="str">
        <f>Central!E23</f>
        <v>ADA/Sidewalk</v>
      </c>
      <c r="H154" s="63" t="str">
        <f>Central!J19</f>
        <v>Design Build Procurement</v>
      </c>
      <c r="I154" s="64" t="str">
        <f>Central!J22</f>
        <v>Design - Preliminary Plans</v>
      </c>
      <c r="J154" s="65"/>
      <c r="K154" s="63"/>
      <c r="L154" s="64"/>
      <c r="M154" s="66"/>
    </row>
    <row r="155" spans="1:13" ht="30" customHeight="1" thickBot="1" x14ac:dyDescent="0.3">
      <c r="A155" s="487"/>
      <c r="B155" s="488"/>
      <c r="C155" s="491"/>
      <c r="D155" s="491"/>
      <c r="E155" s="488"/>
      <c r="F155" s="494"/>
      <c r="G155" s="496"/>
      <c r="H155" s="59" t="str">
        <f>Central!J20</f>
        <v>Design Build AAS Concur</v>
      </c>
      <c r="I155" s="60"/>
      <c r="J155" s="61"/>
      <c r="K155" s="59"/>
      <c r="L155" s="60"/>
      <c r="M155" s="62"/>
    </row>
    <row r="156" spans="1:13" ht="30" customHeight="1" thickBot="1" x14ac:dyDescent="0.3">
      <c r="A156" s="487"/>
      <c r="B156" s="488"/>
      <c r="C156" s="491"/>
      <c r="D156" s="491"/>
      <c r="E156" s="488"/>
      <c r="F156" s="494"/>
      <c r="G156" s="496"/>
      <c r="H156" s="67" t="str">
        <f>Central!J21</f>
        <v>Design Build Project Cert</v>
      </c>
      <c r="I156" s="68"/>
      <c r="J156" s="69"/>
      <c r="K156" s="67"/>
      <c r="L156" s="68"/>
      <c r="M156" s="70"/>
    </row>
    <row r="157" spans="1:13" ht="30" customHeight="1" thickBot="1" x14ac:dyDescent="0.3">
      <c r="A157" s="487" t="str">
        <f>Central!C36</f>
        <v>Central</v>
      </c>
      <c r="B157" s="488" t="str">
        <f>Central!C40</f>
        <v>Existing</v>
      </c>
      <c r="C157" s="491" t="str">
        <f>Central!C33</f>
        <v xml:space="preserve"> 0543188</v>
      </c>
      <c r="D157" s="491" t="str">
        <f>Central!C35</f>
        <v>J5P3181</v>
      </c>
      <c r="E157" s="493" t="str">
        <f>Central!C38</f>
        <v xml:space="preserve"> </v>
      </c>
      <c r="F157" s="494" t="str">
        <f>Central!E33</f>
        <v xml:space="preserve">Interchange at Bagnell Dam Boulevard and Osage Hills Road.  </v>
      </c>
      <c r="G157" s="496" t="str">
        <f>Central!E37</f>
        <v>Interchange</v>
      </c>
      <c r="H157" s="63"/>
      <c r="I157" s="64"/>
      <c r="J157" s="65"/>
      <c r="K157" s="63" t="str">
        <f>Central!K33</f>
        <v>Construction Inspections</v>
      </c>
      <c r="L157" s="64" t="str">
        <f>Central!K36</f>
        <v>Civil Rights/Cert Payroll</v>
      </c>
      <c r="M157" s="66"/>
    </row>
    <row r="158" spans="1:13" ht="30" customHeight="1" thickBot="1" x14ac:dyDescent="0.3">
      <c r="A158" s="487"/>
      <c r="B158" s="488"/>
      <c r="C158" s="491"/>
      <c r="D158" s="491"/>
      <c r="E158" s="488"/>
      <c r="F158" s="494"/>
      <c r="G158" s="496"/>
      <c r="H158" s="59"/>
      <c r="I158" s="60"/>
      <c r="J158" s="61"/>
      <c r="K158" s="59" t="str">
        <f>Central!K34</f>
        <v>Work Zone/TMP</v>
      </c>
      <c r="L158" s="60" t="str">
        <f>Central!K37</f>
        <v>Buy America</v>
      </c>
      <c r="M158" s="62"/>
    </row>
    <row r="159" spans="1:13" ht="30" customHeight="1" thickBot="1" x14ac:dyDescent="0.3">
      <c r="A159" s="487"/>
      <c r="B159" s="488"/>
      <c r="C159" s="491"/>
      <c r="D159" s="491"/>
      <c r="E159" s="488"/>
      <c r="F159" s="494"/>
      <c r="G159" s="496"/>
      <c r="H159" s="67"/>
      <c r="I159" s="68"/>
      <c r="J159" s="69"/>
      <c r="K159" s="67" t="str">
        <f>Central!K35</f>
        <v>Bridge Inspection</v>
      </c>
      <c r="L159" s="68" t="s">
        <v>1</v>
      </c>
      <c r="M159" s="70"/>
    </row>
    <row r="160" spans="1:13" ht="30" customHeight="1" thickBot="1" x14ac:dyDescent="0.3">
      <c r="A160" s="487" t="str">
        <f>Central!C50</f>
        <v>Central</v>
      </c>
      <c r="B160" s="488" t="str">
        <f>Central!C54</f>
        <v>New</v>
      </c>
      <c r="C160" s="491" t="str">
        <f>Central!C47</f>
        <v>S400021</v>
      </c>
      <c r="D160" s="491" t="str">
        <f>Central!C49</f>
        <v>J5P3015</v>
      </c>
      <c r="E160" s="493">
        <f>Central!C52</f>
        <v>500000</v>
      </c>
      <c r="F160" s="494" t="str">
        <f>Central!E47</f>
        <v xml:space="preserve"> Bridge Deck repair/re-habilitation, ADA Improvements &amp; Guard Rail</v>
      </c>
      <c r="G160" s="496" t="str">
        <f>Central!E51</f>
        <v>Bridge Rehabilitation</v>
      </c>
      <c r="H160" s="63"/>
      <c r="I160" s="64"/>
      <c r="J160" s="65"/>
      <c r="K160" s="63" t="str">
        <f>Central!K47</f>
        <v>Construction Inspections</v>
      </c>
      <c r="L160" s="64" t="str">
        <f>Central!K50</f>
        <v>Civil Rights/Cert Payroll</v>
      </c>
      <c r="M160" s="66"/>
    </row>
    <row r="161" spans="1:13" ht="30" customHeight="1" thickBot="1" x14ac:dyDescent="0.3">
      <c r="A161" s="487"/>
      <c r="B161" s="488"/>
      <c r="C161" s="491"/>
      <c r="D161" s="491"/>
      <c r="E161" s="488"/>
      <c r="F161" s="494"/>
      <c r="G161" s="496"/>
      <c r="H161" s="59"/>
      <c r="I161" s="60"/>
      <c r="J161" s="61"/>
      <c r="K161" s="59" t="str">
        <f>Central!K48</f>
        <v>Work Zone/TMP</v>
      </c>
      <c r="L161" s="60" t="s">
        <v>1</v>
      </c>
      <c r="M161" s="62"/>
    </row>
    <row r="162" spans="1:13" ht="30" customHeight="1" thickBot="1" x14ac:dyDescent="0.3">
      <c r="A162" s="487"/>
      <c r="B162" s="488"/>
      <c r="C162" s="491"/>
      <c r="D162" s="491"/>
      <c r="E162" s="488"/>
      <c r="F162" s="494"/>
      <c r="G162" s="496"/>
      <c r="H162" s="67"/>
      <c r="I162" s="68"/>
      <c r="J162" s="69"/>
      <c r="K162" s="67" t="str">
        <f>Central!K49</f>
        <v>Buy America</v>
      </c>
      <c r="L162" s="68"/>
      <c r="M162" s="70"/>
    </row>
    <row r="163" spans="1:13" ht="30" customHeight="1" thickBot="1" x14ac:dyDescent="0.3">
      <c r="A163" s="487" t="str">
        <f>Central!C64</f>
        <v>Central</v>
      </c>
      <c r="B163" s="488" t="str">
        <f>Central!C68</f>
        <v>New</v>
      </c>
      <c r="C163" s="491"/>
      <c r="D163" s="491" t="str">
        <f>Central!C63</f>
        <v xml:space="preserve">J5S3310 </v>
      </c>
      <c r="E163" s="493" t="str">
        <f>Central!C66</f>
        <v xml:space="preserve"> </v>
      </c>
      <c r="F163" s="494" t="str">
        <f>Central!E61</f>
        <v xml:space="preserve"> City of Rolla construction on new pedestrian Bridge over Rte. I-44</v>
      </c>
      <c r="G163" s="496" t="str">
        <f>Central!E65</f>
        <v xml:space="preserve"> Reconstruction/New</v>
      </c>
      <c r="H163" s="63"/>
      <c r="I163" s="64"/>
      <c r="J163" s="65"/>
      <c r="K163" s="63" t="str">
        <f>Central!K61</f>
        <v>Construction Inspections</v>
      </c>
      <c r="L163" s="64" t="str">
        <f>Central!K64</f>
        <v>Civil Rights/Cert Payroll</v>
      </c>
      <c r="M163" s="66"/>
    </row>
    <row r="164" spans="1:13" ht="30" customHeight="1" thickBot="1" x14ac:dyDescent="0.3">
      <c r="A164" s="487"/>
      <c r="B164" s="488"/>
      <c r="C164" s="491"/>
      <c r="D164" s="491"/>
      <c r="E164" s="488"/>
      <c r="F164" s="494"/>
      <c r="G164" s="496"/>
      <c r="H164" s="59"/>
      <c r="I164" s="60"/>
      <c r="J164" s="61"/>
      <c r="K164" s="59" t="str">
        <f>Central!K62</f>
        <v>Work Zone/TMP</v>
      </c>
      <c r="L164" s="60"/>
      <c r="M164" s="62"/>
    </row>
    <row r="165" spans="1:13" ht="30" customHeight="1" thickBot="1" x14ac:dyDescent="0.3">
      <c r="A165" s="487"/>
      <c r="B165" s="488"/>
      <c r="C165" s="491"/>
      <c r="D165" s="491"/>
      <c r="E165" s="488"/>
      <c r="F165" s="494"/>
      <c r="G165" s="496"/>
      <c r="H165" s="59"/>
      <c r="I165" s="60"/>
      <c r="J165" s="61"/>
      <c r="K165" s="59" t="str">
        <f>Central!K63</f>
        <v>Buy America</v>
      </c>
      <c r="L165" s="60"/>
      <c r="M165" s="62"/>
    </row>
    <row r="166" spans="1:13" ht="30" customHeight="1" thickBot="1" x14ac:dyDescent="0.3">
      <c r="A166" s="487" t="str">
        <f>Central!C78</f>
        <v>Central</v>
      </c>
      <c r="B166" s="488" t="str">
        <f>Central!C82</f>
        <v>Existing</v>
      </c>
      <c r="C166" s="491" t="str">
        <f>Central!C75</f>
        <v>0632058 &amp; 0632059</v>
      </c>
      <c r="D166" s="491" t="str">
        <f>Central!C77</f>
        <v>J5P3116 &amp; J5P3129</v>
      </c>
      <c r="E166" s="493">
        <f>Central!C80</f>
        <v>4834000</v>
      </c>
      <c r="F166" s="494" t="str">
        <f>Central!E75</f>
        <v xml:space="preserve">Pavement improvements from 0.8 mile north of I-44 to 0.7 mile south of Rte. CC at Rolla.   ADA Transition Plan improvements from 0.8 mile north of I-44 to 0.7 mile south of Rte. CC at Rolla. </v>
      </c>
      <c r="G166" s="496" t="str">
        <f>Central!E79</f>
        <v>Resurfacing</v>
      </c>
      <c r="H166" s="55" t="str">
        <f>Central!J75</f>
        <v xml:space="preserve"> </v>
      </c>
      <c r="I166" s="56"/>
      <c r="J166" s="57"/>
      <c r="K166" s="55" t="str">
        <f>Central!K75</f>
        <v>Pavement/Materials Review</v>
      </c>
      <c r="L166" s="56"/>
      <c r="M166" s="58"/>
    </row>
    <row r="167" spans="1:13" ht="30" customHeight="1" thickBot="1" x14ac:dyDescent="0.3">
      <c r="A167" s="487"/>
      <c r="B167" s="488"/>
      <c r="C167" s="491"/>
      <c r="D167" s="491"/>
      <c r="E167" s="488"/>
      <c r="F167" s="494"/>
      <c r="G167" s="496"/>
      <c r="H167" s="59"/>
      <c r="I167" s="60"/>
      <c r="J167" s="61"/>
      <c r="K167" s="59" t="str">
        <f>Central!K76</f>
        <v>Work Zone/TMP</v>
      </c>
      <c r="L167" s="60"/>
      <c r="M167" s="62"/>
    </row>
    <row r="168" spans="1:13" ht="30" customHeight="1" thickBot="1" x14ac:dyDescent="0.3">
      <c r="A168" s="487"/>
      <c r="B168" s="488"/>
      <c r="C168" s="491"/>
      <c r="D168" s="491"/>
      <c r="E168" s="488"/>
      <c r="F168" s="494"/>
      <c r="G168" s="496"/>
      <c r="H168" s="67"/>
      <c r="I168" s="68"/>
      <c r="J168" s="69"/>
      <c r="K168" s="67"/>
      <c r="L168" s="68"/>
      <c r="M168" s="70"/>
    </row>
    <row r="169" spans="1:13" ht="30" customHeight="1" thickBot="1" x14ac:dyDescent="0.3">
      <c r="A169" s="487" t="str">
        <f>Central!C92</f>
        <v>Central</v>
      </c>
      <c r="B169" s="488" t="str">
        <f>Central!C96</f>
        <v>Core Team</v>
      </c>
      <c r="C169" s="491" t="str">
        <f>Central!C89</f>
        <v>0543193</v>
      </c>
      <c r="D169" s="491" t="str">
        <f>Central!C91</f>
        <v>J5P3337</v>
      </c>
      <c r="E169" s="493">
        <f>Central!C94</f>
        <v>5356000</v>
      </c>
      <c r="F169" s="494" t="str">
        <f>Central!E89</f>
        <v xml:space="preserve">Bridge rehabilitation over Missouri River. Project involves bridges A4497 and L0550. </v>
      </c>
      <c r="G169" s="496" t="str">
        <f>Central!E93</f>
        <v>Bridge Replacement</v>
      </c>
      <c r="H169" s="55" t="str">
        <f>Central!J89</f>
        <v>Core Team Member</v>
      </c>
      <c r="I169" s="56"/>
      <c r="J169" s="57"/>
      <c r="K169" s="55"/>
      <c r="L169" s="56"/>
      <c r="M169" s="58"/>
    </row>
    <row r="170" spans="1:13" ht="30" customHeight="1" thickBot="1" x14ac:dyDescent="0.3">
      <c r="A170" s="487"/>
      <c r="B170" s="488"/>
      <c r="C170" s="491"/>
      <c r="D170" s="491"/>
      <c r="E170" s="488"/>
      <c r="F170" s="494"/>
      <c r="G170" s="496"/>
      <c r="H170" s="59"/>
      <c r="I170" s="60"/>
      <c r="J170" s="61"/>
      <c r="K170" s="59"/>
      <c r="L170" s="60"/>
      <c r="M170" s="62"/>
    </row>
    <row r="171" spans="1:13" ht="30" customHeight="1" thickBot="1" x14ac:dyDescent="0.3">
      <c r="A171" s="487"/>
      <c r="B171" s="488"/>
      <c r="C171" s="491"/>
      <c r="D171" s="491"/>
      <c r="E171" s="488"/>
      <c r="F171" s="494"/>
      <c r="G171" s="496"/>
      <c r="H171" s="67"/>
      <c r="I171" s="68"/>
      <c r="J171" s="69"/>
      <c r="K171" s="67"/>
      <c r="L171" s="68"/>
      <c r="M171" s="70"/>
    </row>
    <row r="172" spans="1:13" ht="30" customHeight="1" thickBot="1" x14ac:dyDescent="0.3">
      <c r="A172" s="487" t="str">
        <f>Central!C106</f>
        <v>Central</v>
      </c>
      <c r="B172" s="488" t="str">
        <f>Central!C110</f>
        <v>Core Team</v>
      </c>
      <c r="C172" s="491" t="str">
        <f>Central!C103</f>
        <v>0703261</v>
      </c>
      <c r="D172" s="491" t="str">
        <f>Central!C105</f>
        <v xml:space="preserve"> J5I3107</v>
      </c>
      <c r="E172" s="493">
        <f>Central!C108</f>
        <v>1907000</v>
      </c>
      <c r="F172" s="494" t="str">
        <f>Central!E103</f>
        <v xml:space="preserve">Scoping for bridge improvements over I-70 in Columbia. Project involves bridge L0928. </v>
      </c>
      <c r="G172" s="496" t="str">
        <f>Central!E107</f>
        <v xml:space="preserve"> Reconstruction/New</v>
      </c>
      <c r="H172" s="55" t="str">
        <f>Central!J103</f>
        <v>Core Team Member</v>
      </c>
      <c r="I172" s="56"/>
      <c r="J172" s="57"/>
      <c r="K172" s="55"/>
      <c r="L172" s="56"/>
      <c r="M172" s="58"/>
    </row>
    <row r="173" spans="1:13" ht="30" customHeight="1" thickBot="1" x14ac:dyDescent="0.3">
      <c r="A173" s="487"/>
      <c r="B173" s="488"/>
      <c r="C173" s="491"/>
      <c r="D173" s="491"/>
      <c r="E173" s="488"/>
      <c r="F173" s="494"/>
      <c r="G173" s="496"/>
      <c r="H173" s="59" t="str">
        <f>Central!J104</f>
        <v>AJR Approval</v>
      </c>
      <c r="I173" s="60"/>
      <c r="J173" s="61"/>
      <c r="K173" s="59"/>
      <c r="L173" s="60"/>
      <c r="M173" s="62"/>
    </row>
    <row r="174" spans="1:13" ht="30" customHeight="1" thickBot="1" x14ac:dyDescent="0.3">
      <c r="A174" s="487"/>
      <c r="B174" s="488"/>
      <c r="C174" s="491"/>
      <c r="D174" s="491"/>
      <c r="E174" s="488"/>
      <c r="F174" s="494"/>
      <c r="G174" s="496"/>
      <c r="H174" s="67"/>
      <c r="I174" s="68"/>
      <c r="J174" s="69"/>
      <c r="K174" s="67"/>
      <c r="L174" s="68"/>
      <c r="M174" s="70"/>
    </row>
    <row r="175" spans="1:13" ht="30" customHeight="1" thickBot="1" x14ac:dyDescent="0.3">
      <c r="A175" s="487" t="e">
        <f>Central!#REF!</f>
        <v>#REF!</v>
      </c>
      <c r="B175" s="488" t="s">
        <v>1</v>
      </c>
      <c r="C175" s="491" t="s">
        <v>1</v>
      </c>
      <c r="D175" s="491" t="s">
        <v>1</v>
      </c>
      <c r="E175" s="493" t="s">
        <v>1</v>
      </c>
      <c r="F175" s="494" t="s">
        <v>1</v>
      </c>
      <c r="G175" s="496" t="s">
        <v>1</v>
      </c>
      <c r="H175" s="55" t="s">
        <v>1</v>
      </c>
      <c r="I175" s="56"/>
      <c r="J175" s="57"/>
      <c r="K175" s="55"/>
      <c r="L175" s="56"/>
      <c r="M175" s="58"/>
    </row>
    <row r="176" spans="1:13" ht="30" customHeight="1" thickBot="1" x14ac:dyDescent="0.3">
      <c r="A176" s="487"/>
      <c r="B176" s="488"/>
      <c r="C176" s="491"/>
      <c r="D176" s="491"/>
      <c r="E176" s="488"/>
      <c r="F176" s="494"/>
      <c r="G176" s="496"/>
      <c r="H176" s="59"/>
      <c r="I176" s="60"/>
      <c r="J176" s="61"/>
      <c r="K176" s="59"/>
      <c r="L176" s="60"/>
      <c r="M176" s="62"/>
    </row>
    <row r="177" spans="1:13" ht="30" customHeight="1" thickBot="1" x14ac:dyDescent="0.3">
      <c r="A177" s="487"/>
      <c r="B177" s="488"/>
      <c r="C177" s="491"/>
      <c r="D177" s="491"/>
      <c r="E177" s="488"/>
      <c r="F177" s="494"/>
      <c r="G177" s="496"/>
      <c r="H177" s="67"/>
      <c r="I177" s="68"/>
      <c r="J177" s="69"/>
      <c r="K177" s="67"/>
      <c r="L177" s="68"/>
      <c r="M177" s="70"/>
    </row>
    <row r="178" spans="1:13" ht="24.95" customHeight="1" thickBot="1" x14ac:dyDescent="0.4">
      <c r="A178" s="484" t="s">
        <v>307</v>
      </c>
      <c r="B178" s="485"/>
      <c r="C178" s="485"/>
      <c r="D178" s="485"/>
      <c r="E178" s="485"/>
      <c r="F178" s="485"/>
      <c r="G178" s="485"/>
      <c r="H178" s="485"/>
      <c r="I178" s="485"/>
      <c r="J178" s="485"/>
      <c r="K178" s="485"/>
      <c r="L178" s="485"/>
      <c r="M178" s="486"/>
    </row>
    <row r="179" spans="1:13" ht="30" customHeight="1" thickBot="1" x14ac:dyDescent="0.3">
      <c r="A179" s="487" t="str">
        <f>SW!C8</f>
        <v>Southwest</v>
      </c>
      <c r="B179" s="488" t="str">
        <f>SW!C12</f>
        <v>New</v>
      </c>
      <c r="C179" s="491">
        <f>SW!C5</f>
        <v>711063</v>
      </c>
      <c r="D179" s="491" t="str">
        <f>SW!C7</f>
        <v>J7P0601</v>
      </c>
      <c r="E179" s="493">
        <f>SW!C10</f>
        <v>63232000</v>
      </c>
      <c r="F179" s="494" t="str">
        <f>SW!E5</f>
        <v>Construct new interstate roadway to complete I-49 from Pineville to the Arkansas State
line (Bella Vista). $25,000,000 BUILD funds.</v>
      </c>
      <c r="G179" s="496" t="str">
        <f>SW!E9</f>
        <v>Bridge Replacement</v>
      </c>
      <c r="H179" s="55" t="str">
        <f>SW!J5</f>
        <v>Design - 90% Review</v>
      </c>
      <c r="I179" s="56" t="s">
        <v>1</v>
      </c>
      <c r="J179" s="57" t="str">
        <f>SW!J11</f>
        <v xml:space="preserve"> </v>
      </c>
      <c r="K179" s="55"/>
      <c r="L179" s="56"/>
      <c r="M179" s="58"/>
    </row>
    <row r="180" spans="1:13" ht="30" customHeight="1" thickBot="1" x14ac:dyDescent="0.3">
      <c r="A180" s="487"/>
      <c r="B180" s="488"/>
      <c r="C180" s="491"/>
      <c r="D180" s="491"/>
      <c r="E180" s="488"/>
      <c r="F180" s="494"/>
      <c r="G180" s="496"/>
      <c r="H180" s="59" t="str">
        <f>SW!J6</f>
        <v>Design Exception Approval</v>
      </c>
      <c r="I180" s="60" t="str">
        <f>SW!J9</f>
        <v xml:space="preserve"> </v>
      </c>
      <c r="J180" s="61"/>
      <c r="K180" s="59"/>
      <c r="L180" s="60"/>
      <c r="M180" s="62"/>
    </row>
    <row r="181" spans="1:13" ht="30" customHeight="1" thickBot="1" x14ac:dyDescent="0.3">
      <c r="A181" s="487"/>
      <c r="B181" s="488"/>
      <c r="C181" s="491"/>
      <c r="D181" s="491"/>
      <c r="E181" s="488"/>
      <c r="F181" s="494"/>
      <c r="G181" s="496"/>
      <c r="H181" s="67" t="str">
        <f>SW!J7</f>
        <v>Environmental Commitments</v>
      </c>
      <c r="I181" s="68" t="str">
        <f>SW!J10</f>
        <v xml:space="preserve"> </v>
      </c>
      <c r="J181" s="69"/>
      <c r="K181" s="67"/>
      <c r="L181" s="68"/>
      <c r="M181" s="70"/>
    </row>
    <row r="182" spans="1:13" ht="30" customHeight="1" thickBot="1" x14ac:dyDescent="0.3">
      <c r="A182" s="487" t="str">
        <f>SW!C22</f>
        <v>Southwest</v>
      </c>
      <c r="B182" s="488" t="str">
        <f>SW!C26</f>
        <v>New</v>
      </c>
      <c r="C182" s="491" t="str">
        <f>SW!C19</f>
        <v>0602109</v>
      </c>
      <c r="D182" s="491" t="str">
        <f>SW!C21</f>
        <v>J8P3032B</v>
      </c>
      <c r="E182" s="493">
        <f>SW!C24</f>
        <v>23726000</v>
      </c>
      <c r="F182" s="494" t="str">
        <f>SW!E19</f>
        <v xml:space="preserve">Add lanes on James River Freeway, improve ramps from National Avenue to Rte. 65, and
reconfigure interchange at Bus. 65 (Glenstone Avenue) in Springfield.. </v>
      </c>
      <c r="G182" s="496" t="str">
        <f>SW!E23</f>
        <v>Interchange</v>
      </c>
      <c r="H182" s="63" t="str">
        <f>SW!J19</f>
        <v>Design - Preliminary Plans</v>
      </c>
      <c r="I182" s="64" t="str">
        <f>SW!J22</f>
        <v xml:space="preserve"> </v>
      </c>
      <c r="J182" s="65"/>
      <c r="K182" s="63"/>
      <c r="L182" s="64"/>
      <c r="M182" s="66"/>
    </row>
    <row r="183" spans="1:13" ht="30" customHeight="1" thickBot="1" x14ac:dyDescent="0.3">
      <c r="A183" s="487"/>
      <c r="B183" s="488"/>
      <c r="C183" s="491"/>
      <c r="D183" s="491"/>
      <c r="E183" s="488"/>
      <c r="F183" s="494"/>
      <c r="G183" s="496"/>
      <c r="H183" s="59" t="str">
        <f>SW!J20</f>
        <v>Design - 90% Review</v>
      </c>
      <c r="I183" s="60"/>
      <c r="J183" s="61"/>
      <c r="K183" s="59"/>
      <c r="L183" s="60"/>
      <c r="M183" s="62"/>
    </row>
    <row r="184" spans="1:13" ht="30" customHeight="1" thickBot="1" x14ac:dyDescent="0.3">
      <c r="A184" s="487"/>
      <c r="B184" s="488"/>
      <c r="C184" s="491"/>
      <c r="D184" s="491"/>
      <c r="E184" s="488"/>
      <c r="F184" s="494"/>
      <c r="G184" s="496"/>
      <c r="H184" s="67" t="str">
        <f>SW!J21</f>
        <v>Design Exception Approval</v>
      </c>
      <c r="I184" s="68"/>
      <c r="J184" s="69"/>
      <c r="K184" s="67"/>
      <c r="L184" s="68"/>
      <c r="M184" s="70"/>
    </row>
    <row r="185" spans="1:13" ht="30" customHeight="1" thickBot="1" x14ac:dyDescent="0.3">
      <c r="A185" s="522" t="str">
        <f>SW!C36</f>
        <v>Southwest</v>
      </c>
      <c r="B185" s="488" t="str">
        <f>SW!C40</f>
        <v>Existing</v>
      </c>
      <c r="C185" s="491" t="str">
        <f>SW!C33</f>
        <v>0441102</v>
      </c>
      <c r="D185" s="491" t="str">
        <f>SW!C35</f>
        <v xml:space="preserve"> J7I3357</v>
      </c>
      <c r="E185" s="493">
        <f>SW!C38</f>
        <v>31950000</v>
      </c>
      <c r="F185" s="494" t="str">
        <f>SW!E33</f>
        <v xml:space="preserve">Bridge improvements at various locations from 0.9 mile east of Loop 49 (Range Line Road) in Joplin to Rte. Z in Halltown. Potential Design/Build project. </v>
      </c>
      <c r="G185" s="496" t="str">
        <f>SW!E37</f>
        <v>Bridge Replacement</v>
      </c>
      <c r="H185" s="63"/>
      <c r="I185" s="64"/>
      <c r="J185" s="65"/>
      <c r="K185" s="63" t="str">
        <f>SW!K33</f>
        <v>Construction Inspections</v>
      </c>
      <c r="L185" s="64" t="str">
        <f>SW!K36</f>
        <v>Buy America</v>
      </c>
      <c r="M185" s="66"/>
    </row>
    <row r="186" spans="1:13" ht="30" customHeight="1" thickBot="1" x14ac:dyDescent="0.3">
      <c r="A186" s="522"/>
      <c r="B186" s="488"/>
      <c r="C186" s="491"/>
      <c r="D186" s="491"/>
      <c r="E186" s="488"/>
      <c r="F186" s="494"/>
      <c r="G186" s="496"/>
      <c r="H186" s="59"/>
      <c r="I186" s="60"/>
      <c r="J186" s="61"/>
      <c r="K186" s="59" t="str">
        <f>SW!K34</f>
        <v>Work Zone/TMP</v>
      </c>
      <c r="L186" s="60" t="str">
        <f>SW!K37</f>
        <v>Civil Rights/Cert Payroll</v>
      </c>
      <c r="M186" s="62"/>
    </row>
    <row r="187" spans="1:13" ht="30" customHeight="1" thickBot="1" x14ac:dyDescent="0.3">
      <c r="A187" s="522"/>
      <c r="B187" s="488"/>
      <c r="C187" s="491"/>
      <c r="D187" s="491"/>
      <c r="E187" s="488"/>
      <c r="F187" s="494"/>
      <c r="G187" s="496"/>
      <c r="H187" s="67"/>
      <c r="I187" s="68"/>
      <c r="J187" s="69"/>
      <c r="K187" s="67" t="str">
        <f>SW!K35</f>
        <v>Bridge Inspection</v>
      </c>
      <c r="L187" s="68"/>
      <c r="M187" s="70"/>
    </row>
    <row r="188" spans="1:13" ht="30" customHeight="1" thickBot="1" x14ac:dyDescent="0.3">
      <c r="A188" s="522" t="str">
        <f>SW!C50</f>
        <v>Southwest</v>
      </c>
      <c r="B188" s="488" t="str">
        <f>SW!C54</f>
        <v>Existing</v>
      </c>
      <c r="C188" s="488" t="str">
        <f>SW!C47</f>
        <v xml:space="preserve"> 0442293</v>
      </c>
      <c r="D188" s="488" t="str">
        <f>SW!C49</f>
        <v xml:space="preserve"> J8I0445</v>
      </c>
      <c r="E188" s="493">
        <f>SW!C52</f>
        <v>13086000</v>
      </c>
      <c r="F188" s="494" t="str">
        <f>SW!E47</f>
        <v xml:space="preserve"> Add interchange at Marshall Road 0.7 mile northeast of city of Marshfield and add new roadway to Rte. CC. $5,000,000 Cost Share, $7,400,374 city of Marshfield.</v>
      </c>
      <c r="G188" s="496" t="str">
        <f>SW!E51</f>
        <v>Interchange</v>
      </c>
      <c r="H188" s="63"/>
      <c r="I188" s="64"/>
      <c r="J188" s="65"/>
      <c r="K188" s="63" t="str">
        <f>SW!K47</f>
        <v>Construction Inspections</v>
      </c>
      <c r="L188" s="64" t="str">
        <f>SW!K50</f>
        <v>Buy America</v>
      </c>
      <c r="M188" s="66"/>
    </row>
    <row r="189" spans="1:13" ht="30" customHeight="1" thickBot="1" x14ac:dyDescent="0.3">
      <c r="A189" s="522"/>
      <c r="B189" s="488"/>
      <c r="C189" s="488"/>
      <c r="D189" s="488"/>
      <c r="E189" s="488"/>
      <c r="F189" s="494"/>
      <c r="G189" s="496"/>
      <c r="H189" s="59"/>
      <c r="I189" s="60"/>
      <c r="J189" s="61"/>
      <c r="K189" s="59" t="str">
        <f>SW!K48</f>
        <v>Work Zone/TMP</v>
      </c>
      <c r="L189" s="60" t="str">
        <f>SW!K51</f>
        <v>Civil Rights/Cert Payroll</v>
      </c>
      <c r="M189" s="62"/>
    </row>
    <row r="190" spans="1:13" ht="30" customHeight="1" thickBot="1" x14ac:dyDescent="0.3">
      <c r="A190" s="522"/>
      <c r="B190" s="488"/>
      <c r="C190" s="488"/>
      <c r="D190" s="488"/>
      <c r="E190" s="488"/>
      <c r="F190" s="494"/>
      <c r="G190" s="496"/>
      <c r="H190" s="67"/>
      <c r="I190" s="68"/>
      <c r="J190" s="69"/>
      <c r="K190" s="67" t="str">
        <f>SW!K49</f>
        <v>Bridge Inspection</v>
      </c>
      <c r="L190" s="68"/>
      <c r="M190" s="70"/>
    </row>
    <row r="191" spans="1:13" ht="30" customHeight="1" thickBot="1" x14ac:dyDescent="0.3">
      <c r="A191" s="522" t="str">
        <f>SW!C64</f>
        <v>Southwest</v>
      </c>
      <c r="B191" s="488" t="str">
        <f>SW!C68</f>
        <v>New</v>
      </c>
      <c r="C191" s="491">
        <f>SW!C61</f>
        <v>5909802</v>
      </c>
      <c r="D191" s="491" t="str">
        <f>SW!C63</f>
        <v>STP-5909(802)</v>
      </c>
      <c r="E191" s="493">
        <f>SW!C66</f>
        <v>23695000</v>
      </c>
      <c r="F191" s="494" t="str">
        <f>SW!E61</f>
        <v>New roadway from Republic Road to Plainview with bicycle and pedestrian accommodations</v>
      </c>
      <c r="G191" s="496" t="str">
        <f>SW!E65</f>
        <v xml:space="preserve"> Reconstruction/New</v>
      </c>
      <c r="H191" s="63" t="str">
        <f>SW!J61</f>
        <v>Environmental Commitments</v>
      </c>
      <c r="I191" s="64"/>
      <c r="J191" s="65"/>
      <c r="K191" s="63" t="str">
        <f>SW!K61</f>
        <v>Construction Inspections</v>
      </c>
      <c r="L191" s="64" t="str">
        <f>SW!K51</f>
        <v>Civil Rights/Cert Payroll</v>
      </c>
      <c r="M191" s="66"/>
    </row>
    <row r="192" spans="1:13" ht="30" customHeight="1" thickBot="1" x14ac:dyDescent="0.3">
      <c r="A192" s="522"/>
      <c r="B192" s="488"/>
      <c r="C192" s="491"/>
      <c r="D192" s="491"/>
      <c r="E192" s="488"/>
      <c r="F192" s="494"/>
      <c r="G192" s="496"/>
      <c r="H192" s="59" t="str">
        <f>SW!J62</f>
        <v xml:space="preserve"> </v>
      </c>
      <c r="I192" s="60"/>
      <c r="J192" s="61"/>
      <c r="K192" s="59" t="str">
        <f>SW!K62</f>
        <v>Work Zone/TMP</v>
      </c>
      <c r="L192" s="60"/>
      <c r="M192" s="62"/>
    </row>
    <row r="193" spans="1:13" ht="30" customHeight="1" thickBot="1" x14ac:dyDescent="0.3">
      <c r="A193" s="522"/>
      <c r="B193" s="488"/>
      <c r="C193" s="491"/>
      <c r="D193" s="491"/>
      <c r="E193" s="488"/>
      <c r="F193" s="494"/>
      <c r="G193" s="496"/>
      <c r="H193" s="59" t="str">
        <f>SW!J63</f>
        <v xml:space="preserve"> </v>
      </c>
      <c r="I193" s="60"/>
      <c r="J193" s="61"/>
      <c r="K193" s="59" t="str">
        <f>SW!K50</f>
        <v>Buy America</v>
      </c>
      <c r="L193" s="60"/>
      <c r="M193" s="62"/>
    </row>
    <row r="194" spans="1:13" ht="30" customHeight="1" thickBot="1" x14ac:dyDescent="0.3">
      <c r="A194" s="487" t="str">
        <f>SW!C78</f>
        <v>Southwest</v>
      </c>
      <c r="B194" s="488" t="str">
        <f>SW!C82</f>
        <v>Core Team</v>
      </c>
      <c r="C194" s="491"/>
      <c r="D194" s="491" t="str">
        <f>SW!C77</f>
        <v>J7I4320</v>
      </c>
      <c r="E194" s="493">
        <f>SW!C80</f>
        <v>47821000</v>
      </c>
      <c r="F194" s="494" t="str">
        <f>SW!E75</f>
        <v xml:space="preserve"> Bridge improvements at various locations in Newton, Jasper, Lawrence, Greene and
Webster counties. Potential Design/Build project.</v>
      </c>
      <c r="G194" s="496" t="str">
        <f>SW!E79</f>
        <v>Bridge Rehabilitation</v>
      </c>
      <c r="H194" s="55" t="str">
        <f>SW!J75</f>
        <v>Core Team Member</v>
      </c>
      <c r="I194" s="56"/>
      <c r="J194" s="57"/>
      <c r="K194" s="55"/>
      <c r="L194" s="56"/>
      <c r="M194" s="58"/>
    </row>
    <row r="195" spans="1:13" ht="30" customHeight="1" thickBot="1" x14ac:dyDescent="0.3">
      <c r="A195" s="487"/>
      <c r="B195" s="488"/>
      <c r="C195" s="491"/>
      <c r="D195" s="491"/>
      <c r="E195" s="488"/>
      <c r="F195" s="494"/>
      <c r="G195" s="496"/>
      <c r="H195" s="59"/>
      <c r="I195" s="60"/>
      <c r="J195" s="61"/>
      <c r="K195" s="59"/>
      <c r="L195" s="60"/>
      <c r="M195" s="62"/>
    </row>
    <row r="196" spans="1:13" ht="30" customHeight="1" thickBot="1" x14ac:dyDescent="0.3">
      <c r="A196" s="487"/>
      <c r="B196" s="488"/>
      <c r="C196" s="491"/>
      <c r="D196" s="491"/>
      <c r="E196" s="488"/>
      <c r="F196" s="494"/>
      <c r="G196" s="496"/>
      <c r="H196" s="67"/>
      <c r="I196" s="68"/>
      <c r="J196" s="69"/>
      <c r="K196" s="67"/>
      <c r="L196" s="68"/>
      <c r="M196" s="70"/>
    </row>
    <row r="197" spans="1:13" ht="30" customHeight="1" thickBot="1" x14ac:dyDescent="0.3">
      <c r="A197" s="487" t="str">
        <f>SW!C92</f>
        <v>Southwest</v>
      </c>
      <c r="B197" s="488" t="str">
        <f>SW!C96</f>
        <v>Core Team</v>
      </c>
      <c r="C197" s="491" t="str">
        <f>SW!C89</f>
        <v>0441105</v>
      </c>
      <c r="D197" s="491" t="str">
        <f>SW!C91</f>
        <v>J7I3286</v>
      </c>
      <c r="E197" s="493">
        <f>SW!C94</f>
        <v>10350000</v>
      </c>
      <c r="F197" s="494" t="str">
        <f>SW!E89</f>
        <v xml:space="preserve"> Scoping for safety improvements from the Oklahoma State line to Route 360, and from 2.0 miles east of Rte. 125 to Rtes. Y/J in Conway.</v>
      </c>
      <c r="G197" s="496" t="str">
        <f>SW!E93</f>
        <v>Safety Improvement</v>
      </c>
      <c r="H197" s="63" t="str">
        <f>SW!J89</f>
        <v>Core Team Member</v>
      </c>
      <c r="I197" s="64"/>
      <c r="J197" s="65"/>
      <c r="K197" s="63"/>
      <c r="L197" s="64"/>
      <c r="M197" s="66"/>
    </row>
    <row r="198" spans="1:13" ht="30" customHeight="1" thickBot="1" x14ac:dyDescent="0.3">
      <c r="A198" s="487"/>
      <c r="B198" s="488"/>
      <c r="C198" s="491"/>
      <c r="D198" s="491"/>
      <c r="E198" s="488"/>
      <c r="F198" s="494"/>
      <c r="G198" s="496"/>
      <c r="H198" s="59"/>
      <c r="I198" s="60"/>
      <c r="J198" s="61"/>
      <c r="K198" s="59"/>
      <c r="L198" s="60"/>
      <c r="M198" s="62"/>
    </row>
    <row r="199" spans="1:13" ht="30" customHeight="1" thickBot="1" x14ac:dyDescent="0.3">
      <c r="A199" s="487"/>
      <c r="B199" s="488"/>
      <c r="C199" s="491"/>
      <c r="D199" s="491"/>
      <c r="E199" s="488"/>
      <c r="F199" s="494"/>
      <c r="G199" s="496"/>
      <c r="H199" s="67"/>
      <c r="I199" s="68"/>
      <c r="J199" s="69"/>
      <c r="K199" s="67"/>
      <c r="L199" s="68"/>
      <c r="M199" s="70"/>
    </row>
    <row r="200" spans="1:13" ht="30" customHeight="1" thickBot="1" x14ac:dyDescent="0.3">
      <c r="A200" s="522" t="str">
        <f>SW!C106</f>
        <v>Southwest</v>
      </c>
      <c r="B200" s="488" t="str">
        <f>SW!C110</f>
        <v>Core Team</v>
      </c>
      <c r="C200" s="491" t="str">
        <f>SW!C131</f>
        <v>0711074</v>
      </c>
      <c r="D200" s="528" t="str">
        <f>SW!C105</f>
        <v xml:space="preserve">J8I3044 </v>
      </c>
      <c r="E200" s="493">
        <f>SW!C108</f>
        <v>75000000</v>
      </c>
      <c r="F200" s="494" t="str">
        <f>SW!E103</f>
        <v xml:space="preserve">Scoping for roadwayimprovements from Rte. 360 to Rte. 125 </v>
      </c>
      <c r="G200" s="496" t="str">
        <f>SW!E107</f>
        <v xml:space="preserve"> Reconstruction/New</v>
      </c>
      <c r="H200" s="63" t="str">
        <f>SW!J103</f>
        <v>Core Team Member</v>
      </c>
      <c r="I200" s="64"/>
      <c r="J200" s="65"/>
      <c r="K200" s="63"/>
      <c r="L200" s="64"/>
      <c r="M200" s="66"/>
    </row>
    <row r="201" spans="1:13" ht="30" customHeight="1" thickBot="1" x14ac:dyDescent="0.3">
      <c r="A201" s="522"/>
      <c r="B201" s="488"/>
      <c r="C201" s="491"/>
      <c r="D201" s="491"/>
      <c r="E201" s="488"/>
      <c r="F201" s="494"/>
      <c r="G201" s="496"/>
      <c r="H201" s="59"/>
      <c r="I201" s="60"/>
      <c r="J201" s="61"/>
      <c r="K201" s="59"/>
      <c r="L201" s="60"/>
      <c r="M201" s="62"/>
    </row>
    <row r="202" spans="1:13" ht="30" customHeight="1" thickBot="1" x14ac:dyDescent="0.3">
      <c r="A202" s="522"/>
      <c r="B202" s="488"/>
      <c r="C202" s="491"/>
      <c r="D202" s="491"/>
      <c r="E202" s="488"/>
      <c r="F202" s="494"/>
      <c r="G202" s="496"/>
      <c r="H202" s="67"/>
      <c r="I202" s="68"/>
      <c r="J202" s="69"/>
      <c r="K202" s="67"/>
      <c r="L202" s="68"/>
      <c r="M202" s="70"/>
    </row>
    <row r="203" spans="1:13" ht="30" customHeight="1" thickBot="1" x14ac:dyDescent="0.3">
      <c r="A203" s="522" t="str">
        <f>SW!C120</f>
        <v>Southwest</v>
      </c>
      <c r="B203" s="488" t="str">
        <f>SW!C124</f>
        <v>Core Team</v>
      </c>
      <c r="C203" s="491"/>
      <c r="D203" s="528" t="str">
        <f>SW!C119</f>
        <v>J8P3032</v>
      </c>
      <c r="E203" s="493">
        <f>SW!C122</f>
        <v>25000000</v>
      </c>
      <c r="F203" s="494" t="str">
        <f>SW!E117</f>
        <v xml:space="preserve">Scoping for capacity improvements on JRF from I-44 to Rte. </v>
      </c>
      <c r="G203" s="496" t="str">
        <f>SW!E121</f>
        <v xml:space="preserve"> </v>
      </c>
      <c r="H203" s="63" t="str">
        <f>SW!J117</f>
        <v>Core Team Member</v>
      </c>
      <c r="I203" s="64"/>
      <c r="J203" s="65"/>
      <c r="K203" s="63"/>
      <c r="L203" s="64"/>
      <c r="M203" s="66"/>
    </row>
    <row r="204" spans="1:13" ht="30" customHeight="1" thickBot="1" x14ac:dyDescent="0.3">
      <c r="A204" s="522"/>
      <c r="B204" s="488"/>
      <c r="C204" s="491"/>
      <c r="D204" s="491"/>
      <c r="E204" s="488"/>
      <c r="F204" s="494"/>
      <c r="G204" s="496"/>
      <c r="H204" s="59"/>
      <c r="I204" s="60"/>
      <c r="J204" s="61"/>
      <c r="K204" s="59"/>
      <c r="L204" s="60"/>
      <c r="M204" s="70"/>
    </row>
    <row r="205" spans="1:13" ht="30" customHeight="1" thickBot="1" x14ac:dyDescent="0.3">
      <c r="A205" s="522"/>
      <c r="B205" s="488"/>
      <c r="C205" s="491"/>
      <c r="D205" s="491"/>
      <c r="E205" s="488"/>
      <c r="F205" s="494"/>
      <c r="G205" s="496"/>
      <c r="H205" s="67"/>
      <c r="I205" s="68"/>
      <c r="J205" s="69"/>
      <c r="K205" s="67"/>
      <c r="L205" s="68"/>
      <c r="M205" s="103"/>
    </row>
    <row r="206" spans="1:13" ht="30" customHeight="1" thickBot="1" x14ac:dyDescent="0.3">
      <c r="A206" s="522" t="str">
        <f>SW!C134</f>
        <v>Southwest</v>
      </c>
      <c r="B206" s="488" t="str">
        <f>SW!C138</f>
        <v>Core Team</v>
      </c>
      <c r="C206" s="491"/>
      <c r="D206" s="528" t="str">
        <f>SW!C133</f>
        <v xml:space="preserve">J7P0797M </v>
      </c>
      <c r="E206" s="493">
        <f>SW!C136</f>
        <v>50000000</v>
      </c>
      <c r="F206" s="494" t="str">
        <f>SW!E131</f>
        <v xml:space="preserve"> Scoping for roadway improvements from Rte. V near Carthage to Rte. FF (32nd Street) in Joplin.</v>
      </c>
      <c r="G206" s="496" t="str">
        <f>SW!E135</f>
        <v xml:space="preserve"> Reconstruction/New</v>
      </c>
      <c r="H206" s="63" t="str">
        <f>SW!J131</f>
        <v>Core Team Member</v>
      </c>
      <c r="I206" s="64"/>
      <c r="J206" s="65"/>
      <c r="K206" s="63"/>
      <c r="L206" s="64"/>
      <c r="M206" s="66"/>
    </row>
    <row r="207" spans="1:13" ht="30" customHeight="1" thickBot="1" x14ac:dyDescent="0.3">
      <c r="A207" s="522"/>
      <c r="B207" s="488"/>
      <c r="C207" s="491"/>
      <c r="D207" s="491"/>
      <c r="E207" s="488"/>
      <c r="F207" s="494"/>
      <c r="G207" s="496"/>
      <c r="H207" s="59"/>
      <c r="I207" s="60"/>
      <c r="J207" s="61"/>
      <c r="K207" s="59"/>
      <c r="L207" s="60"/>
      <c r="M207" s="62"/>
    </row>
    <row r="208" spans="1:13" ht="30" customHeight="1" thickBot="1" x14ac:dyDescent="0.3">
      <c r="A208" s="522"/>
      <c r="B208" s="488"/>
      <c r="C208" s="491"/>
      <c r="D208" s="491"/>
      <c r="E208" s="488"/>
      <c r="F208" s="494"/>
      <c r="G208" s="496"/>
      <c r="H208" s="59"/>
      <c r="I208" s="60"/>
      <c r="J208" s="61"/>
      <c r="K208" s="59"/>
      <c r="L208" s="60"/>
      <c r="M208" s="62"/>
    </row>
    <row r="209" spans="1:13" ht="30" customHeight="1" thickBot="1" x14ac:dyDescent="0.3">
      <c r="A209" s="487" t="e">
        <f>SW!#REF!</f>
        <v>#REF!</v>
      </c>
      <c r="B209" s="488" t="s">
        <v>1</v>
      </c>
      <c r="C209" s="491" t="s">
        <v>1</v>
      </c>
      <c r="D209" s="528" t="s">
        <v>1</v>
      </c>
      <c r="E209" s="493" t="s">
        <v>1</v>
      </c>
      <c r="F209" s="494" t="s">
        <v>1</v>
      </c>
      <c r="G209" s="496" t="s">
        <v>1</v>
      </c>
      <c r="H209" s="55" t="s">
        <v>1</v>
      </c>
      <c r="I209" s="56"/>
      <c r="J209" s="57"/>
      <c r="K209" s="55"/>
      <c r="L209" s="56"/>
      <c r="M209" s="58"/>
    </row>
    <row r="210" spans="1:13" ht="30" customHeight="1" thickBot="1" x14ac:dyDescent="0.3">
      <c r="A210" s="487"/>
      <c r="B210" s="488"/>
      <c r="C210" s="491"/>
      <c r="D210" s="491"/>
      <c r="E210" s="488"/>
      <c r="F210" s="494"/>
      <c r="G210" s="496"/>
      <c r="H210" s="59"/>
      <c r="I210" s="60"/>
      <c r="J210" s="61"/>
      <c r="K210" s="59"/>
      <c r="L210" s="60"/>
      <c r="M210" s="62"/>
    </row>
    <row r="211" spans="1:13" ht="30" customHeight="1" thickBot="1" x14ac:dyDescent="0.3">
      <c r="A211" s="487"/>
      <c r="B211" s="488"/>
      <c r="C211" s="491"/>
      <c r="D211" s="491"/>
      <c r="E211" s="488"/>
      <c r="F211" s="494"/>
      <c r="G211" s="496"/>
      <c r="H211" s="67"/>
      <c r="I211" s="68"/>
      <c r="J211" s="69"/>
      <c r="K211" s="67"/>
      <c r="L211" s="68"/>
      <c r="M211" s="70"/>
    </row>
    <row r="212" spans="1:13" ht="24.95" customHeight="1" thickBot="1" x14ac:dyDescent="0.4">
      <c r="A212" s="484" t="s">
        <v>309</v>
      </c>
      <c r="B212" s="485"/>
      <c r="C212" s="485"/>
      <c r="D212" s="485"/>
      <c r="E212" s="485"/>
      <c r="F212" s="485"/>
      <c r="G212" s="485"/>
      <c r="H212" s="485"/>
      <c r="I212" s="485"/>
      <c r="J212" s="485"/>
      <c r="K212" s="485"/>
      <c r="L212" s="485"/>
      <c r="M212" s="486"/>
    </row>
    <row r="213" spans="1:13" ht="30" customHeight="1" thickBot="1" x14ac:dyDescent="0.3">
      <c r="A213" s="487" t="str">
        <f>NE!C8</f>
        <v>Northeast</v>
      </c>
      <c r="B213" s="488" t="str">
        <f>NE!C12</f>
        <v>Existing</v>
      </c>
      <c r="C213" s="491" t="str">
        <f>NE!C5</f>
        <v>S201001</v>
      </c>
      <c r="D213" s="491" t="str">
        <f>NE!C7</f>
        <v>3P2209B</v>
      </c>
      <c r="E213" s="493">
        <f>NE!C10</f>
        <v>68200000</v>
      </c>
      <c r="F213" s="494" t="str">
        <f>NE!E5</f>
        <v>Replace Champ Clark Bridge over Mississippi River at Louisiana. Design-Build</v>
      </c>
      <c r="G213" s="496" t="str">
        <f>NE!E9</f>
        <v>bridge replacement</v>
      </c>
      <c r="H213" s="55"/>
      <c r="I213" s="56"/>
      <c r="J213" s="57"/>
      <c r="K213" s="55" t="str">
        <f>NE!K8</f>
        <v>Civil Rights/Cert Payroll</v>
      </c>
      <c r="L213" s="56" t="str">
        <f>NE!K7</f>
        <v>Work Zone/TMP</v>
      </c>
      <c r="M213" s="58" t="str">
        <f>NE!K12</f>
        <v>Pavement/Materials Review</v>
      </c>
    </row>
    <row r="214" spans="1:13" ht="30" customHeight="1" thickBot="1" x14ac:dyDescent="0.3">
      <c r="A214" s="487"/>
      <c r="B214" s="488"/>
      <c r="C214" s="491"/>
      <c r="D214" s="491"/>
      <c r="E214" s="488"/>
      <c r="F214" s="494"/>
      <c r="G214" s="496"/>
      <c r="H214" s="59"/>
      <c r="I214" s="60"/>
      <c r="J214" s="61"/>
      <c r="K214" s="59" t="str">
        <f>NE!K5</f>
        <v>Construction Inspections</v>
      </c>
      <c r="L214" s="60" t="str">
        <f>NE!K9</f>
        <v>Bridge Inspection</v>
      </c>
      <c r="M214" s="62" t="str">
        <f>NE!K13</f>
        <v>Final Acceptance</v>
      </c>
    </row>
    <row r="215" spans="1:13" ht="30" customHeight="1" thickBot="1" x14ac:dyDescent="0.3">
      <c r="A215" s="487"/>
      <c r="B215" s="488"/>
      <c r="C215" s="491"/>
      <c r="D215" s="491"/>
      <c r="E215" s="488"/>
      <c r="F215" s="494"/>
      <c r="G215" s="496"/>
      <c r="H215" s="67"/>
      <c r="I215" s="68"/>
      <c r="J215" s="69"/>
      <c r="K215" s="67" t="str">
        <f>NE!K6</f>
        <v>Change Order - Approval</v>
      </c>
      <c r="L215" s="68" t="str">
        <f>NE!K11</f>
        <v>VECP Approval</v>
      </c>
      <c r="M215" s="70"/>
    </row>
    <row r="216" spans="1:13" ht="30" customHeight="1" thickBot="1" x14ac:dyDescent="0.3">
      <c r="A216" s="487" t="str">
        <f>NE!C22</f>
        <v>Northeast</v>
      </c>
      <c r="B216" s="488" t="str">
        <f>NE!C26</f>
        <v>Existing</v>
      </c>
      <c r="C216" s="491" t="str">
        <f>NE!C19</f>
        <v>FAF 54-4(57)</v>
      </c>
      <c r="D216" s="491" t="str">
        <f>NE!C21</f>
        <v xml:space="preserve">2P3157 </v>
      </c>
      <c r="E216" s="493">
        <f>NE!C24</f>
        <v>2416716.15</v>
      </c>
      <c r="F216" s="494" t="str">
        <f>NE!E19</f>
        <v>Route 54 AUDRAIN County. Grading, pavement and drainage at intersection with Rte. BB and Rte. 19 (Scott's Corner) south of Laddonia, the total length of improvement being 0.35 miles.</v>
      </c>
      <c r="G216" s="496" t="str">
        <f>NE!E23</f>
        <v>Safety Improvement</v>
      </c>
      <c r="H216" s="63" t="str">
        <f>NE!J19</f>
        <v>None</v>
      </c>
      <c r="I216" s="64" t="str">
        <f>NE!J22</f>
        <v xml:space="preserve"> </v>
      </c>
      <c r="J216" s="65"/>
      <c r="K216" s="63" t="str">
        <f>NE!K19</f>
        <v>Construction Inspections</v>
      </c>
      <c r="L216" s="64" t="str">
        <f>NE!K22</f>
        <v>Pavement/Materials Review</v>
      </c>
      <c r="M216" s="66" t="str">
        <f>NE!K25</f>
        <v xml:space="preserve"> </v>
      </c>
    </row>
    <row r="217" spans="1:13" ht="30" customHeight="1" thickBot="1" x14ac:dyDescent="0.3">
      <c r="A217" s="487"/>
      <c r="B217" s="488"/>
      <c r="C217" s="491"/>
      <c r="D217" s="491"/>
      <c r="E217" s="488"/>
      <c r="F217" s="494"/>
      <c r="G217" s="496"/>
      <c r="H217" s="59" t="str">
        <f>NE!J20</f>
        <v xml:space="preserve"> </v>
      </c>
      <c r="I217" s="60"/>
      <c r="J217" s="61"/>
      <c r="K217" s="59" t="str">
        <f>NE!K20</f>
        <v>Work Zone/TMP</v>
      </c>
      <c r="L217" s="60" t="str">
        <f>NE!K23</f>
        <v>Buy America</v>
      </c>
      <c r="M217" s="62" t="str">
        <f>NE!K26</f>
        <v xml:space="preserve"> </v>
      </c>
    </row>
    <row r="218" spans="1:13" ht="30" customHeight="1" thickBot="1" x14ac:dyDescent="0.3">
      <c r="A218" s="487"/>
      <c r="B218" s="488"/>
      <c r="C218" s="491"/>
      <c r="D218" s="491"/>
      <c r="E218" s="488"/>
      <c r="F218" s="494"/>
      <c r="G218" s="496"/>
      <c r="H218" s="67" t="str">
        <f>NE!J21</f>
        <v xml:space="preserve"> </v>
      </c>
      <c r="I218" s="68"/>
      <c r="J218" s="69"/>
      <c r="K218" s="67" t="str">
        <f>NE!K21</f>
        <v>Civil Rights/Cert Payroll</v>
      </c>
      <c r="L218" s="68">
        <f>NE!K24</f>
        <v>0</v>
      </c>
      <c r="M218" s="70" t="str">
        <f>NE!K27</f>
        <v xml:space="preserve"> </v>
      </c>
    </row>
    <row r="219" spans="1:13" ht="30" customHeight="1" thickBot="1" x14ac:dyDescent="0.3">
      <c r="A219" s="522" t="str">
        <f>NE!C36</f>
        <v>Northeast</v>
      </c>
      <c r="B219" s="488" t="str">
        <f>NE!C40</f>
        <v>Existing</v>
      </c>
      <c r="C219" s="491" t="str">
        <f>NE!C33</f>
        <v>I-70-3(240)</v>
      </c>
      <c r="D219" s="491" t="str">
        <f>NE!C35</f>
        <v>3I2195</v>
      </c>
      <c r="E219" s="493">
        <f>NE!C38</f>
        <v>5416751.5499999998</v>
      </c>
      <c r="F219" s="494" t="str">
        <f>NE!E33</f>
        <v>Route I-70 MONTGOMERY County. Bridge replacement of westbound bridge over Loutre River 2.2 miles west of Rte. 161 near Danville, the total length of improvement being 0.577 miles.</v>
      </c>
      <c r="G219" s="496" t="str">
        <f>NE!E37</f>
        <v>Bridge Replacement</v>
      </c>
      <c r="H219" s="63" t="str">
        <f>NE!J33</f>
        <v>None</v>
      </c>
      <c r="I219" s="64" t="str">
        <f>NE!J36</f>
        <v xml:space="preserve"> </v>
      </c>
      <c r="J219" s="65"/>
      <c r="K219" s="63" t="str">
        <f>NE!K33</f>
        <v>Construction Inspections</v>
      </c>
      <c r="L219" s="64" t="str">
        <f>NE!K36</f>
        <v>Work Zone/TMP</v>
      </c>
      <c r="M219" s="66" t="str">
        <f>NE!K39</f>
        <v>Buy America</v>
      </c>
    </row>
    <row r="220" spans="1:13" ht="30" customHeight="1" thickBot="1" x14ac:dyDescent="0.3">
      <c r="A220" s="522"/>
      <c r="B220" s="488"/>
      <c r="C220" s="491"/>
      <c r="D220" s="491"/>
      <c r="E220" s="488"/>
      <c r="F220" s="494"/>
      <c r="G220" s="496"/>
      <c r="H220" s="59" t="str">
        <f>NE!J34</f>
        <v xml:space="preserve"> </v>
      </c>
      <c r="I220" s="60"/>
      <c r="J220" s="61"/>
      <c r="K220" s="59" t="str">
        <f>NE!K34</f>
        <v>Change Order - Approval</v>
      </c>
      <c r="L220" s="60" t="str">
        <f>NE!K37</f>
        <v>Civil Rights/Cert Payroll</v>
      </c>
      <c r="M220" s="62"/>
    </row>
    <row r="221" spans="1:13" ht="30" customHeight="1" thickBot="1" x14ac:dyDescent="0.3">
      <c r="A221" s="522"/>
      <c r="B221" s="488"/>
      <c r="C221" s="491"/>
      <c r="D221" s="491"/>
      <c r="E221" s="488"/>
      <c r="F221" s="494"/>
      <c r="G221" s="496"/>
      <c r="H221" s="67" t="str">
        <f>NE!J35</f>
        <v xml:space="preserve"> </v>
      </c>
      <c r="I221" s="68"/>
      <c r="J221" s="69"/>
      <c r="K221" s="67" t="str">
        <f>NE!K35</f>
        <v>VECP Approval</v>
      </c>
      <c r="L221" s="68" t="str">
        <f>NE!K38</f>
        <v>Bridge Inspection</v>
      </c>
      <c r="M221" s="70"/>
    </row>
    <row r="222" spans="1:13" ht="30" customHeight="1" thickBot="1" x14ac:dyDescent="0.3">
      <c r="A222" s="522" t="str">
        <f>NE!C50</f>
        <v>Northeast</v>
      </c>
      <c r="B222" s="488" t="str">
        <f>NE!C54</f>
        <v>Existing</v>
      </c>
      <c r="C222" s="491"/>
      <c r="D222" s="491" t="str">
        <f>NE!C49</f>
        <v>2I3226</v>
      </c>
      <c r="E222" s="493">
        <f>NE!C52</f>
        <v>7021000</v>
      </c>
      <c r="F222" s="494" t="str">
        <f>NE!E47</f>
        <v xml:space="preserve"> Bridge Replacement I-70EB over Loutre River</v>
      </c>
      <c r="G222" s="496" t="str">
        <f>NE!E51</f>
        <v>Bridge Replacement</v>
      </c>
      <c r="H222" s="63" t="str">
        <f>NE!J47</f>
        <v>Core Team Member</v>
      </c>
      <c r="I222" s="64" t="str">
        <f>NE!J50</f>
        <v>Design Exception Approval</v>
      </c>
      <c r="J222" s="65"/>
      <c r="K222" s="63" t="str">
        <f>NE!K47</f>
        <v>Construction Inspections</v>
      </c>
      <c r="L222" s="64" t="str">
        <f>NE!K50</f>
        <v>Work Zone/TMP</v>
      </c>
      <c r="M222" s="66" t="str">
        <f>NE!K54</f>
        <v xml:space="preserve"> </v>
      </c>
    </row>
    <row r="223" spans="1:13" ht="30" customHeight="1" thickBot="1" x14ac:dyDescent="0.3">
      <c r="A223" s="522"/>
      <c r="B223" s="488"/>
      <c r="C223" s="491"/>
      <c r="D223" s="491"/>
      <c r="E223" s="488"/>
      <c r="F223" s="494"/>
      <c r="G223" s="496"/>
      <c r="H223" s="59" t="str">
        <f>NE!J48</f>
        <v>Design - Preliminary Plans</v>
      </c>
      <c r="I223" s="60" t="str">
        <f>NE!J51</f>
        <v>Bridge 90% Plan Review</v>
      </c>
      <c r="J223" s="61"/>
      <c r="K223" s="59" t="str">
        <f>NE!K48</f>
        <v>Change Order - Approval</v>
      </c>
      <c r="L223" s="60" t="str">
        <f>NE!K51</f>
        <v>Civil Rights/Cert Payroll</v>
      </c>
      <c r="M223" s="62" t="s">
        <v>1</v>
      </c>
    </row>
    <row r="224" spans="1:13" ht="30" customHeight="1" thickBot="1" x14ac:dyDescent="0.3">
      <c r="A224" s="522"/>
      <c r="B224" s="488"/>
      <c r="C224" s="491"/>
      <c r="D224" s="491"/>
      <c r="E224" s="488"/>
      <c r="F224" s="494"/>
      <c r="G224" s="496"/>
      <c r="H224" s="67" t="str">
        <f>NE!J49</f>
        <v>Design - PS&amp; E Review</v>
      </c>
      <c r="I224" s="68" t="str">
        <f>NE!J52</f>
        <v>Environmental Commitments</v>
      </c>
      <c r="J224" s="69"/>
      <c r="K224" s="67" t="str">
        <f>NE!K49</f>
        <v>VECP Approval</v>
      </c>
      <c r="L224" s="68" t="str">
        <f>NE!K53</f>
        <v>Buy America</v>
      </c>
      <c r="M224" s="70"/>
    </row>
    <row r="225" spans="1:13" ht="30" customHeight="1" thickBot="1" x14ac:dyDescent="0.3">
      <c r="A225" s="522" t="str">
        <f>NE!C64</f>
        <v>Northeast</v>
      </c>
      <c r="B225" s="488" t="str">
        <f>NE!C68</f>
        <v>New</v>
      </c>
      <c r="C225" s="491" t="str">
        <f>NE!C61</f>
        <v xml:space="preserve"> </v>
      </c>
      <c r="D225" s="491" t="str">
        <f>NE!C63</f>
        <v>2P3182 / 2P3342</v>
      </c>
      <c r="E225" s="493">
        <f>NE!C66</f>
        <v>2174000</v>
      </c>
      <c r="F225" s="494" t="str">
        <f>NE!E61</f>
        <v>Pavement Improvements on EB and WB lanes &amp; Bridge Rehabilitation</v>
      </c>
      <c r="G225" s="496" t="str">
        <f>NE!E65</f>
        <v>Pavement and Bridge</v>
      </c>
      <c r="H225" s="63" t="s">
        <v>1</v>
      </c>
      <c r="I225" s="64"/>
      <c r="J225" s="65"/>
      <c r="K225" s="63" t="str">
        <f>NE!K61</f>
        <v>Construction Inspections</v>
      </c>
      <c r="L225" s="64" t="str">
        <f>NE!K64</f>
        <v>Bridge Inspection</v>
      </c>
      <c r="M225" s="66"/>
    </row>
    <row r="226" spans="1:13" ht="30" customHeight="1" thickBot="1" x14ac:dyDescent="0.3">
      <c r="A226" s="522"/>
      <c r="B226" s="488"/>
      <c r="C226" s="491"/>
      <c r="D226" s="491"/>
      <c r="E226" s="488"/>
      <c r="F226" s="494"/>
      <c r="G226" s="496"/>
      <c r="H226" s="59" t="str">
        <f>NE!J62</f>
        <v xml:space="preserve"> </v>
      </c>
      <c r="I226" s="60"/>
      <c r="J226" s="61"/>
      <c r="K226" s="59" t="str">
        <f>NE!K62</f>
        <v>Work Zone/TMP</v>
      </c>
      <c r="L226" s="60" t="str">
        <f>NE!K65</f>
        <v>Pavement/Materials Review</v>
      </c>
      <c r="M226" s="62"/>
    </row>
    <row r="227" spans="1:13" ht="30" customHeight="1" thickBot="1" x14ac:dyDescent="0.3">
      <c r="A227" s="522"/>
      <c r="B227" s="488"/>
      <c r="C227" s="491"/>
      <c r="D227" s="491"/>
      <c r="E227" s="488"/>
      <c r="F227" s="494"/>
      <c r="G227" s="496"/>
      <c r="H227" s="59" t="str">
        <f>NE!J63</f>
        <v xml:space="preserve"> </v>
      </c>
      <c r="I227" s="60"/>
      <c r="J227" s="61"/>
      <c r="K227" s="59" t="str">
        <f>NE!K63</f>
        <v>Civil Rights/Cert Payroll</v>
      </c>
      <c r="L227" s="60" t="str">
        <f>NE!K66</f>
        <v>Buy America</v>
      </c>
      <c r="M227" s="62"/>
    </row>
    <row r="228" spans="1:13" ht="30" customHeight="1" thickBot="1" x14ac:dyDescent="0.3">
      <c r="A228" s="487" t="str">
        <f>NE!C78</f>
        <v>Northeast</v>
      </c>
      <c r="B228" s="488" t="str">
        <f>NE!C82</f>
        <v>New</v>
      </c>
      <c r="C228" s="491" t="str">
        <f>NE!C75</f>
        <v xml:space="preserve"> </v>
      </c>
      <c r="D228" s="491" t="str">
        <f>NE!C77</f>
        <v>2P3156</v>
      </c>
      <c r="E228" s="493">
        <f>NE!C80</f>
        <v>2627000</v>
      </c>
      <c r="F228" s="494" t="str">
        <f>NE!E75</f>
        <v>Intersection Improvements at Rte. 19 (Basinger's Corner)</v>
      </c>
      <c r="G228" s="496" t="str">
        <f>NE!E79</f>
        <v>Safety Improvement</v>
      </c>
      <c r="H228" s="55" t="str">
        <f>NE!J75</f>
        <v>Core Team Member</v>
      </c>
      <c r="I228" s="56" t="str">
        <f>NE!J79</f>
        <v>Design - PS&amp; E Review</v>
      </c>
      <c r="J228" s="57"/>
      <c r="K228" s="55" t="s">
        <v>1</v>
      </c>
      <c r="L228" s="56" t="str">
        <f>NE!K78</f>
        <v xml:space="preserve"> </v>
      </c>
      <c r="M228" s="58"/>
    </row>
    <row r="229" spans="1:13" ht="30" customHeight="1" thickBot="1" x14ac:dyDescent="0.3">
      <c r="A229" s="487"/>
      <c r="B229" s="488"/>
      <c r="C229" s="491"/>
      <c r="D229" s="491"/>
      <c r="E229" s="488"/>
      <c r="F229" s="494"/>
      <c r="G229" s="496"/>
      <c r="H229" s="59" t="str">
        <f>NE!J76</f>
        <v>Conceptual Report or Study</v>
      </c>
      <c r="I229" s="60"/>
      <c r="J229" s="61"/>
      <c r="K229" s="59" t="str">
        <f>NE!K76</f>
        <v xml:space="preserve"> </v>
      </c>
      <c r="L229" s="60" t="str">
        <f>NE!K79</f>
        <v xml:space="preserve"> </v>
      </c>
      <c r="M229" s="62"/>
    </row>
    <row r="230" spans="1:13" ht="30" customHeight="1" thickBot="1" x14ac:dyDescent="0.3">
      <c r="A230" s="487"/>
      <c r="B230" s="488"/>
      <c r="C230" s="491"/>
      <c r="D230" s="491"/>
      <c r="E230" s="488"/>
      <c r="F230" s="494"/>
      <c r="G230" s="496"/>
      <c r="H230" s="67" t="str">
        <f>NE!J77</f>
        <v>Design - Preliminary Plans</v>
      </c>
      <c r="I230" s="68"/>
      <c r="J230" s="69"/>
      <c r="K230" s="67" t="str">
        <f>NE!K77</f>
        <v xml:space="preserve"> </v>
      </c>
      <c r="L230" s="68"/>
      <c r="M230" s="70"/>
    </row>
    <row r="231" spans="1:13" ht="30" customHeight="1" thickBot="1" x14ac:dyDescent="0.3">
      <c r="A231" s="487" t="str">
        <f>NE!C92</f>
        <v>Northeast</v>
      </c>
      <c r="B231" s="488" t="str">
        <f>NE!C96</f>
        <v>New</v>
      </c>
      <c r="C231" s="491" t="str">
        <f>NE!C89</f>
        <v xml:space="preserve"> </v>
      </c>
      <c r="D231" s="491" t="str">
        <f>NE!C91</f>
        <v>2P3280</v>
      </c>
      <c r="E231" s="493">
        <f>NE!C94</f>
        <v>3464000</v>
      </c>
      <c r="F231" s="494" t="str">
        <f>NE!E89</f>
        <v>Pavement Resurfacing EB and WB lanes US36.</v>
      </c>
      <c r="G231" s="496" t="str">
        <f>NE!E93</f>
        <v>Pavement Rehabitation</v>
      </c>
      <c r="H231" s="63" t="s">
        <v>1</v>
      </c>
      <c r="I231" s="64" t="str">
        <f>NE!J92</f>
        <v xml:space="preserve"> </v>
      </c>
      <c r="J231" s="65"/>
      <c r="K231" s="63" t="str">
        <f>NE!K89</f>
        <v>Construction Inspections</v>
      </c>
      <c r="L231" s="64" t="str">
        <f>NE!K92</f>
        <v>Pavement/Materials Review</v>
      </c>
      <c r="M231" s="66"/>
    </row>
    <row r="232" spans="1:13" ht="30" customHeight="1" thickBot="1" x14ac:dyDescent="0.3">
      <c r="A232" s="487"/>
      <c r="B232" s="488"/>
      <c r="C232" s="491"/>
      <c r="D232" s="491"/>
      <c r="E232" s="488"/>
      <c r="F232" s="494"/>
      <c r="G232" s="496"/>
      <c r="H232" s="59" t="str">
        <f>NE!J90</f>
        <v xml:space="preserve"> </v>
      </c>
      <c r="I232" s="60"/>
      <c r="J232" s="61"/>
      <c r="K232" s="59" t="str">
        <f>NE!K90</f>
        <v>Work Zone/TMP</v>
      </c>
      <c r="L232" s="60" t="str">
        <f>NE!K93</f>
        <v>Buy America</v>
      </c>
      <c r="M232" s="62"/>
    </row>
    <row r="233" spans="1:13" ht="30" customHeight="1" thickBot="1" x14ac:dyDescent="0.3">
      <c r="A233" s="487"/>
      <c r="B233" s="488"/>
      <c r="C233" s="491"/>
      <c r="D233" s="491"/>
      <c r="E233" s="488"/>
      <c r="F233" s="494"/>
      <c r="G233" s="496"/>
      <c r="H233" s="67" t="str">
        <f>NE!J91</f>
        <v xml:space="preserve"> </v>
      </c>
      <c r="I233" s="68"/>
      <c r="J233" s="69"/>
      <c r="K233" s="67" t="str">
        <f>NE!K91</f>
        <v>Civil Rights/Cert Payroll</v>
      </c>
      <c r="L233" s="68"/>
      <c r="M233" s="70"/>
    </row>
    <row r="234" spans="1:13" ht="30" customHeight="1" thickBot="1" x14ac:dyDescent="0.3">
      <c r="A234" s="522" t="str">
        <f>NE!C78</f>
        <v>Northeast</v>
      </c>
      <c r="B234" s="488" t="str">
        <f>NE!C110</f>
        <v>New</v>
      </c>
      <c r="C234" s="491" t="str">
        <f>NE!C103</f>
        <v xml:space="preserve"> </v>
      </c>
      <c r="D234" s="491" t="str">
        <f>NE!C105</f>
        <v>2S3221 / 2P3222 / 2P3224</v>
      </c>
      <c r="E234" s="493">
        <f>NE!C108</f>
        <v>1512000</v>
      </c>
      <c r="F234" s="494" t="str">
        <f>NE!E103</f>
        <v>Upgrade sidewalks to comply with the ADA Transition</v>
      </c>
      <c r="G234" s="496" t="str">
        <f>NE!E107</f>
        <v>ADA/Sidewalk</v>
      </c>
      <c r="H234" s="63" t="str">
        <f>NE!J103</f>
        <v>Core Team Member</v>
      </c>
      <c r="I234" s="64"/>
      <c r="J234" s="65"/>
      <c r="K234" s="63" t="str">
        <f>NE!K103</f>
        <v>Construction Inspections</v>
      </c>
      <c r="L234" s="64" t="str">
        <f>NE!K106</f>
        <v>Buy America</v>
      </c>
      <c r="M234" s="66"/>
    </row>
    <row r="235" spans="1:13" ht="30" customHeight="1" thickBot="1" x14ac:dyDescent="0.3">
      <c r="A235" s="522"/>
      <c r="B235" s="488"/>
      <c r="C235" s="491"/>
      <c r="D235" s="491"/>
      <c r="E235" s="488"/>
      <c r="F235" s="494"/>
      <c r="G235" s="496"/>
      <c r="H235" s="59" t="str">
        <f>NE!J104</f>
        <v>Design - Preliminary Plans</v>
      </c>
      <c r="I235" s="60"/>
      <c r="J235" s="61"/>
      <c r="K235" s="59" t="str">
        <f>NE!K104</f>
        <v>Civil Rights/Cert Payroll</v>
      </c>
      <c r="L235" s="60"/>
      <c r="M235" s="62"/>
    </row>
    <row r="236" spans="1:13" ht="30" customHeight="1" thickBot="1" x14ac:dyDescent="0.3">
      <c r="A236" s="522"/>
      <c r="B236" s="488"/>
      <c r="C236" s="491"/>
      <c r="D236" s="491"/>
      <c r="E236" s="488"/>
      <c r="F236" s="494"/>
      <c r="G236" s="496"/>
      <c r="H236" s="67" t="str">
        <f>NE!J105</f>
        <v>Design - PS&amp; E Review</v>
      </c>
      <c r="I236" s="68"/>
      <c r="J236" s="69"/>
      <c r="K236" s="67" t="str">
        <f>NE!K105</f>
        <v>Work Zone/TMP</v>
      </c>
      <c r="L236" s="68"/>
      <c r="M236" s="70"/>
    </row>
    <row r="237" spans="1:13" ht="30" customHeight="1" thickBot="1" x14ac:dyDescent="0.3">
      <c r="A237" s="522" t="str">
        <f>NE!C92</f>
        <v>Northeast</v>
      </c>
      <c r="B237" s="488" t="str">
        <f>NE!C124</f>
        <v>New</v>
      </c>
      <c r="C237" s="491" t="str">
        <f>NE!C117</f>
        <v xml:space="preserve"> </v>
      </c>
      <c r="D237" s="491" t="str">
        <f>NE!C119</f>
        <v>2I3309</v>
      </c>
      <c r="E237" s="493">
        <f>NE!C122</f>
        <v>13488000</v>
      </c>
      <c r="F237" s="494" t="str">
        <f>NE!E117</f>
        <v xml:space="preserve">  Pavement improvements from 1.4 miles east of Rte. F to the St. Charles County line near Foristell.  </v>
      </c>
      <c r="G237" s="496" t="str">
        <f>NE!E121</f>
        <v>Pavement Rehabitation</v>
      </c>
      <c r="H237" s="63" t="str">
        <f>NE!J117</f>
        <v>Core Team Member</v>
      </c>
      <c r="I237" s="64" t="str">
        <f>NE!J120</f>
        <v>Design - Preliminary Plans</v>
      </c>
      <c r="J237" s="65"/>
      <c r="K237" s="63"/>
      <c r="L237" s="64"/>
      <c r="M237" s="66"/>
    </row>
    <row r="238" spans="1:13" ht="30" customHeight="1" thickBot="1" x14ac:dyDescent="0.3">
      <c r="A238" s="522"/>
      <c r="B238" s="488"/>
      <c r="C238" s="491"/>
      <c r="D238" s="491"/>
      <c r="E238" s="488"/>
      <c r="F238" s="494"/>
      <c r="G238" s="496"/>
      <c r="H238" s="59" t="str">
        <f>NE!J118</f>
        <v>Conceptual Report or Study</v>
      </c>
      <c r="I238" s="60" t="str">
        <f>NE!J121</f>
        <v>Design - PS&amp; E Review</v>
      </c>
      <c r="J238" s="61"/>
      <c r="K238" s="59"/>
      <c r="L238" s="60"/>
      <c r="M238" s="62"/>
    </row>
    <row r="239" spans="1:13" ht="30" customHeight="1" thickBot="1" x14ac:dyDescent="0.3">
      <c r="A239" s="522"/>
      <c r="B239" s="488"/>
      <c r="C239" s="491"/>
      <c r="D239" s="491"/>
      <c r="E239" s="488"/>
      <c r="F239" s="494"/>
      <c r="G239" s="496"/>
      <c r="H239" s="67" t="str">
        <f>NE!J119</f>
        <v>Design Exception Approval</v>
      </c>
      <c r="I239" s="68"/>
      <c r="J239" s="69"/>
      <c r="K239" s="67"/>
      <c r="L239" s="68"/>
      <c r="M239" s="70"/>
    </row>
    <row r="240" spans="1:13" ht="30" customHeight="1" thickBot="1" x14ac:dyDescent="0.3">
      <c r="A240" s="280"/>
      <c r="B240" s="490" t="str">
        <f>NE!C138</f>
        <v>New</v>
      </c>
      <c r="C240" s="492" t="str">
        <f>NE!C131</f>
        <v>BRO-B004(42)</v>
      </c>
      <c r="D240" s="492" t="str">
        <f>NE!C133</f>
        <v>LPA</v>
      </c>
      <c r="E240" s="524">
        <f>NE!C136</f>
        <v>309948</v>
      </c>
      <c r="F240" s="470" t="str">
        <f>NE!E131</f>
        <v>Bridge Replacement</v>
      </c>
      <c r="G240" s="473" t="str">
        <f>NE!E135</f>
        <v>Bridge Replacement</v>
      </c>
      <c r="H240" s="55"/>
      <c r="I240" s="286"/>
      <c r="J240" s="286"/>
      <c r="K240" s="286" t="str">
        <f>NE!K131</f>
        <v>Construction Inspections</v>
      </c>
      <c r="L240" s="286" t="str">
        <f>NE!K134</f>
        <v>Civil Rights/Cert Payroll</v>
      </c>
      <c r="M240" s="58"/>
    </row>
    <row r="241" spans="1:13" ht="30" customHeight="1" thickBot="1" x14ac:dyDescent="0.3">
      <c r="A241" s="280"/>
      <c r="B241" s="507"/>
      <c r="C241" s="503"/>
      <c r="D241" s="503"/>
      <c r="E241" s="507"/>
      <c r="F241" s="471"/>
      <c r="G241" s="474"/>
      <c r="H241" s="59"/>
      <c r="I241" s="287"/>
      <c r="J241" s="287"/>
      <c r="K241" s="287" t="str">
        <f>NE!K132</f>
        <v>Work Zone/TMP</v>
      </c>
      <c r="L241" s="287" t="str">
        <f>NE!K135</f>
        <v>Bridge Inspection</v>
      </c>
      <c r="M241" s="62"/>
    </row>
    <row r="242" spans="1:13" ht="30" customHeight="1" thickBot="1" x14ac:dyDescent="0.3">
      <c r="A242" s="280"/>
      <c r="B242" s="513"/>
      <c r="C242" s="504"/>
      <c r="D242" s="504"/>
      <c r="E242" s="513"/>
      <c r="F242" s="472"/>
      <c r="G242" s="475"/>
      <c r="H242" s="67"/>
      <c r="I242" s="288"/>
      <c r="J242" s="288"/>
      <c r="K242" s="288" t="str">
        <f>NE!K133</f>
        <v>Environmental Commitments</v>
      </c>
      <c r="L242" s="288" t="str">
        <f>NE!K136</f>
        <v>Buy America</v>
      </c>
      <c r="M242" s="70"/>
    </row>
    <row r="243" spans="1:13" ht="30" customHeight="1" thickBot="1" x14ac:dyDescent="0.3">
      <c r="A243" s="280"/>
      <c r="B243" s="490" t="str">
        <f>NE!C152</f>
        <v>Core Team</v>
      </c>
      <c r="C243" s="492"/>
      <c r="D243" s="492" t="str">
        <f>NE!C147</f>
        <v>2P3043</v>
      </c>
      <c r="E243" s="525">
        <f>NE!C150</f>
        <v>10000000</v>
      </c>
      <c r="F243" s="470" t="str">
        <f>NE!E145</f>
        <v>Interchange Improvements at Rte. 61 in Troy</v>
      </c>
      <c r="G243" s="473" t="str">
        <f>NE!E149</f>
        <v>Safety Improvement</v>
      </c>
      <c r="H243" s="55" t="str">
        <f>NE!J145</f>
        <v>Core Team Member</v>
      </c>
      <c r="I243" s="286"/>
      <c r="J243" s="286"/>
      <c r="K243" s="286"/>
      <c r="L243" s="286"/>
      <c r="M243" s="58"/>
    </row>
    <row r="244" spans="1:13" ht="30" customHeight="1" thickBot="1" x14ac:dyDescent="0.3">
      <c r="A244" s="280"/>
      <c r="B244" s="507"/>
      <c r="C244" s="503"/>
      <c r="D244" s="503"/>
      <c r="E244" s="526"/>
      <c r="F244" s="471"/>
      <c r="G244" s="474"/>
      <c r="H244" s="59" t="str">
        <f>NE!J146</f>
        <v>Conceptual Report or Study</v>
      </c>
      <c r="I244" s="287"/>
      <c r="J244" s="287"/>
      <c r="K244" s="287"/>
      <c r="L244" s="287"/>
      <c r="M244" s="62"/>
    </row>
    <row r="245" spans="1:13" ht="30" customHeight="1" thickBot="1" x14ac:dyDescent="0.3">
      <c r="A245" s="280"/>
      <c r="B245" s="513"/>
      <c r="C245" s="504"/>
      <c r="D245" s="504"/>
      <c r="E245" s="527"/>
      <c r="F245" s="472"/>
      <c r="G245" s="475"/>
      <c r="H245" s="67"/>
      <c r="I245" s="288"/>
      <c r="J245" s="288"/>
      <c r="K245" s="288"/>
      <c r="L245" s="288"/>
      <c r="M245" s="70"/>
    </row>
    <row r="246" spans="1:13" ht="30" customHeight="1" thickBot="1" x14ac:dyDescent="0.3">
      <c r="A246" s="523" t="s">
        <v>1</v>
      </c>
      <c r="B246" s="490" t="str">
        <f>NE!C166</f>
        <v>Core Team</v>
      </c>
      <c r="C246" s="492"/>
      <c r="D246" s="492" t="str">
        <f>NE!C161</f>
        <v>2P3090</v>
      </c>
      <c r="E246" s="524">
        <f>NE!C164</f>
        <v>2000000</v>
      </c>
      <c r="F246" s="511" t="str">
        <f>NE!E159</f>
        <v>Interchange Improvements near New Florence</v>
      </c>
      <c r="G246" s="473" t="str">
        <f>NE!E163</f>
        <v>Safety Improvement</v>
      </c>
      <c r="H246" s="63" t="str">
        <f>NE!J159</f>
        <v>Core Team Member</v>
      </c>
      <c r="I246" s="64"/>
      <c r="J246" s="65"/>
      <c r="K246" s="63"/>
      <c r="L246" s="64"/>
      <c r="M246" s="66"/>
    </row>
    <row r="247" spans="1:13" ht="30" customHeight="1" thickBot="1" x14ac:dyDescent="0.3">
      <c r="A247" s="523"/>
      <c r="B247" s="507"/>
      <c r="C247" s="503"/>
      <c r="D247" s="503"/>
      <c r="E247" s="507"/>
      <c r="F247" s="505"/>
      <c r="G247" s="474"/>
      <c r="H247" s="59" t="str">
        <f>NE!J160</f>
        <v>Conceptual Report or Study</v>
      </c>
      <c r="I247" s="60"/>
      <c r="J247" s="61"/>
      <c r="K247" s="59"/>
      <c r="L247" s="60"/>
      <c r="M247" s="62"/>
    </row>
    <row r="248" spans="1:13" ht="30" customHeight="1" thickBot="1" x14ac:dyDescent="0.3">
      <c r="A248" s="523"/>
      <c r="B248" s="513"/>
      <c r="C248" s="504"/>
      <c r="D248" s="504"/>
      <c r="E248" s="513"/>
      <c r="F248" s="512"/>
      <c r="G248" s="475"/>
      <c r="H248" s="59" t="str">
        <f>NE!J161</f>
        <v>AJR Approval</v>
      </c>
      <c r="I248" s="60"/>
      <c r="J248" s="61"/>
      <c r="K248" s="59"/>
      <c r="L248" s="60"/>
      <c r="M248" s="62"/>
    </row>
    <row r="249" spans="1:13" ht="24.95" customHeight="1" thickBot="1" x14ac:dyDescent="0.4">
      <c r="A249" s="484" t="s">
        <v>318</v>
      </c>
      <c r="B249" s="485"/>
      <c r="C249" s="485"/>
      <c r="D249" s="485"/>
      <c r="E249" s="485"/>
      <c r="F249" s="485"/>
      <c r="G249" s="485"/>
      <c r="H249" s="485"/>
      <c r="I249" s="485"/>
      <c r="J249" s="485"/>
      <c r="K249" s="485"/>
      <c r="L249" s="485"/>
      <c r="M249" s="486"/>
    </row>
    <row r="250" spans="1:13" ht="30" customHeight="1" thickBot="1" x14ac:dyDescent="0.3">
      <c r="A250" s="487" t="str">
        <f>SE!C8</f>
        <v>Southeast</v>
      </c>
      <c r="B250" s="488" t="str">
        <f>SE!C12</f>
        <v>Existing</v>
      </c>
      <c r="C250" s="488">
        <f>SE!C5</f>
        <v>551150</v>
      </c>
      <c r="D250" s="491" t="str">
        <f>SE!C7</f>
        <v>0I0956</v>
      </c>
      <c r="E250" s="493">
        <f>SE!C10</f>
        <v>22431355</v>
      </c>
      <c r="F250" s="494" t="str">
        <f>SE!E5</f>
        <v>New Interchange on I-55 South of Scott City</v>
      </c>
      <c r="G250" s="496" t="str">
        <f>SE!E9</f>
        <v>Interchange</v>
      </c>
      <c r="H250" s="80"/>
      <c r="I250" s="81"/>
      <c r="J250" s="82"/>
      <c r="K250" s="80" t="str">
        <f>SE!K5</f>
        <v>Construction Inspections</v>
      </c>
      <c r="L250" s="81" t="str">
        <f>SE!K8</f>
        <v>VECP Approval</v>
      </c>
      <c r="M250" s="83" t="str">
        <f>SE!K11</f>
        <v xml:space="preserve"> </v>
      </c>
    </row>
    <row r="251" spans="1:13" ht="30" customHeight="1" thickBot="1" x14ac:dyDescent="0.3">
      <c r="A251" s="487"/>
      <c r="B251" s="488"/>
      <c r="C251" s="488"/>
      <c r="D251" s="491"/>
      <c r="E251" s="488"/>
      <c r="F251" s="494"/>
      <c r="G251" s="496"/>
      <c r="H251" s="84"/>
      <c r="I251" s="85"/>
      <c r="J251" s="86"/>
      <c r="K251" s="84" t="str">
        <f>SE!K6</f>
        <v>Civil Rights/Cert Payroll</v>
      </c>
      <c r="L251" s="85" t="str">
        <f>SE!K9</f>
        <v>Pavement/Materials Review</v>
      </c>
      <c r="M251" s="87"/>
    </row>
    <row r="252" spans="1:13" ht="30" customHeight="1" thickBot="1" x14ac:dyDescent="0.3">
      <c r="A252" s="487"/>
      <c r="B252" s="488"/>
      <c r="C252" s="488"/>
      <c r="D252" s="491"/>
      <c r="E252" s="488"/>
      <c r="F252" s="494"/>
      <c r="G252" s="496"/>
      <c r="H252" s="88"/>
      <c r="I252" s="89"/>
      <c r="J252" s="90"/>
      <c r="K252" s="88" t="str">
        <f>SE!K7</f>
        <v>Bridge Inspection</v>
      </c>
      <c r="L252" s="89" t="str">
        <f>SE!K10</f>
        <v>Buy America</v>
      </c>
      <c r="M252" s="91"/>
    </row>
    <row r="253" spans="1:13" ht="30" customHeight="1" thickBot="1" x14ac:dyDescent="0.3">
      <c r="A253" s="487" t="str">
        <f>SE!C22</f>
        <v>Southeast</v>
      </c>
      <c r="B253" s="488" t="str">
        <f>SE!C26</f>
        <v>Existing</v>
      </c>
      <c r="C253" s="488" t="str">
        <f>SE!C19</f>
        <v>B047015</v>
      </c>
      <c r="D253" s="491" t="str">
        <f>SE!C21</f>
        <v>BRO-B047(015)</v>
      </c>
      <c r="E253" s="493">
        <f>SE!C24</f>
        <v>535229.65</v>
      </c>
      <c r="F253" s="494" t="str">
        <f>SE!E19</f>
        <v>Replace Bridge #1110013 on Detmer Road over Marble Creek</v>
      </c>
      <c r="G253" s="496" t="str">
        <f>SE!E23</f>
        <v>Bridge Replacement</v>
      </c>
      <c r="H253" s="92" t="str">
        <f>SE!J19</f>
        <v>None</v>
      </c>
      <c r="I253" s="93"/>
      <c r="J253" s="94"/>
      <c r="K253" s="92" t="str">
        <f>SE!K19</f>
        <v>Construction Inspections</v>
      </c>
      <c r="L253" s="93" t="str">
        <f>SE!K22</f>
        <v>Civil Rights/Cert Payroll</v>
      </c>
      <c r="M253" s="95"/>
    </row>
    <row r="254" spans="1:13" ht="30" customHeight="1" thickBot="1" x14ac:dyDescent="0.3">
      <c r="A254" s="487"/>
      <c r="B254" s="488"/>
      <c r="C254" s="488"/>
      <c r="D254" s="491"/>
      <c r="E254" s="488"/>
      <c r="F254" s="494"/>
      <c r="G254" s="496"/>
      <c r="H254" s="84" t="str">
        <f>SE!J20</f>
        <v xml:space="preserve"> </v>
      </c>
      <c r="I254" s="85"/>
      <c r="J254" s="86"/>
      <c r="K254" s="84" t="str">
        <f>SE!K20</f>
        <v>Work Zone/TMP</v>
      </c>
      <c r="L254" s="85" t="str">
        <f>SE!K23</f>
        <v>Bridge Inspection</v>
      </c>
      <c r="M254" s="87"/>
    </row>
    <row r="255" spans="1:13" ht="30" customHeight="1" thickBot="1" x14ac:dyDescent="0.3">
      <c r="A255" s="487"/>
      <c r="B255" s="488"/>
      <c r="C255" s="488"/>
      <c r="D255" s="491"/>
      <c r="E255" s="488"/>
      <c r="F255" s="494"/>
      <c r="G255" s="496"/>
      <c r="H255" s="88" t="str">
        <f>SE!J21</f>
        <v xml:space="preserve"> </v>
      </c>
      <c r="I255" s="89"/>
      <c r="J255" s="90"/>
      <c r="K255" s="88" t="str">
        <f>SE!K21</f>
        <v>Environmental Commitments</v>
      </c>
      <c r="L255" s="89" t="str">
        <f>SE!K24</f>
        <v>Buy America</v>
      </c>
      <c r="M255" s="91"/>
    </row>
    <row r="256" spans="1:13" ht="30" customHeight="1" thickBot="1" x14ac:dyDescent="0.3">
      <c r="A256" s="522" t="str">
        <f>SE!C36</f>
        <v>Southeast</v>
      </c>
      <c r="B256" s="488" t="str">
        <f>SE!C40</f>
        <v>Existing</v>
      </c>
      <c r="C256" s="488">
        <f>SE!C33</f>
        <v>551168</v>
      </c>
      <c r="D256" s="491" t="str">
        <f>SE!C35</f>
        <v>9I3125 / 9P3460</v>
      </c>
      <c r="E256" s="493">
        <f>SE!C38</f>
        <v>12175000</v>
      </c>
      <c r="F256" s="494" t="str">
        <f>SE!E33</f>
        <v>Bridge Replacement NB &amp; SB / Convert existing interchange to a DDI</v>
      </c>
      <c r="G256" s="496" t="str">
        <f>SE!E37</f>
        <v>Interchange</v>
      </c>
      <c r="H256" s="92" t="str">
        <f>SE!J33</f>
        <v>None</v>
      </c>
      <c r="I256" s="93" t="str">
        <f>SE!J36</f>
        <v xml:space="preserve"> </v>
      </c>
      <c r="J256" s="94"/>
      <c r="K256" s="92" t="str">
        <f>SE!K33</f>
        <v>Construction Inspections</v>
      </c>
      <c r="L256" s="93" t="str">
        <f>SE!K36</f>
        <v>Environmental Commitments</v>
      </c>
      <c r="M256" s="95" t="str">
        <f>SE!K39</f>
        <v>Work Zone/TMP</v>
      </c>
    </row>
    <row r="257" spans="1:13" ht="30" customHeight="1" thickBot="1" x14ac:dyDescent="0.3">
      <c r="A257" s="522"/>
      <c r="B257" s="488"/>
      <c r="C257" s="488"/>
      <c r="D257" s="491"/>
      <c r="E257" s="488"/>
      <c r="F257" s="494"/>
      <c r="G257" s="496"/>
      <c r="H257" s="84" t="str">
        <f>SE!J34</f>
        <v xml:space="preserve"> </v>
      </c>
      <c r="I257" s="85"/>
      <c r="J257" s="86"/>
      <c r="K257" s="84" t="str">
        <f>SE!K34</f>
        <v>Change Order - Approval</v>
      </c>
      <c r="L257" s="85" t="str">
        <f>SE!K37</f>
        <v>Civil Rights/Cert Payroll</v>
      </c>
      <c r="M257" s="87" t="str">
        <f>SE!K40</f>
        <v>Pavement/Materials Review</v>
      </c>
    </row>
    <row r="258" spans="1:13" ht="30" customHeight="1" thickBot="1" x14ac:dyDescent="0.3">
      <c r="A258" s="522"/>
      <c r="B258" s="488"/>
      <c r="C258" s="488"/>
      <c r="D258" s="491"/>
      <c r="E258" s="488"/>
      <c r="F258" s="494"/>
      <c r="G258" s="496"/>
      <c r="H258" s="88" t="str">
        <f>SE!J35</f>
        <v xml:space="preserve"> </v>
      </c>
      <c r="I258" s="89"/>
      <c r="J258" s="90"/>
      <c r="K258" s="88" t="str">
        <f>SE!K35</f>
        <v>VECP Approval</v>
      </c>
      <c r="L258" s="89" t="str">
        <f>SE!K38</f>
        <v>Bridge Inspection</v>
      </c>
      <c r="M258" s="91" t="str">
        <f>SE!K41</f>
        <v>Buy America</v>
      </c>
    </row>
    <row r="259" spans="1:13" ht="30" customHeight="1" thickBot="1" x14ac:dyDescent="0.3">
      <c r="A259" s="522" t="str">
        <f>SE!C50</f>
        <v>Southeast</v>
      </c>
      <c r="B259" s="488" t="str">
        <f>SE!C54</f>
        <v>Existing</v>
      </c>
      <c r="C259" s="488">
        <f>SE!C47</f>
        <v>722022</v>
      </c>
      <c r="D259" s="491" t="str">
        <f>SE!C49</f>
        <v>9P3058</v>
      </c>
      <c r="E259" s="493">
        <f>SE!C52</f>
        <v>1444000</v>
      </c>
      <c r="F259" s="494" t="str">
        <f>SE!E47</f>
        <v>Bridge Improvements over Strouts Creek</v>
      </c>
      <c r="G259" s="496" t="str">
        <f>SE!E51</f>
        <v>Bridge Replacement</v>
      </c>
      <c r="H259" s="92" t="str">
        <f>SE!J47</f>
        <v>None</v>
      </c>
      <c r="I259" s="93" t="str">
        <f>SE!J50</f>
        <v xml:space="preserve"> </v>
      </c>
      <c r="J259" s="94"/>
      <c r="K259" s="92" t="str">
        <f>SE!K47</f>
        <v>Construction Inspections</v>
      </c>
      <c r="L259" s="93" t="str">
        <f>SE!K50</f>
        <v>VECP Approval</v>
      </c>
      <c r="M259" s="95" t="str">
        <f>SE!K53</f>
        <v xml:space="preserve"> </v>
      </c>
    </row>
    <row r="260" spans="1:13" ht="30" customHeight="1" thickBot="1" x14ac:dyDescent="0.3">
      <c r="A260" s="522"/>
      <c r="B260" s="488"/>
      <c r="C260" s="488"/>
      <c r="D260" s="491"/>
      <c r="E260" s="488"/>
      <c r="F260" s="494"/>
      <c r="G260" s="496"/>
      <c r="H260" s="84" t="str">
        <f>SE!J48</f>
        <v xml:space="preserve"> </v>
      </c>
      <c r="I260" s="85"/>
      <c r="J260" s="86"/>
      <c r="K260" s="84" t="str">
        <f>SE!K48</f>
        <v>Buy America</v>
      </c>
      <c r="L260" s="85" t="str">
        <f>SE!K51</f>
        <v>Bridge Inspection</v>
      </c>
      <c r="M260" s="87"/>
    </row>
    <row r="261" spans="1:13" ht="30" customHeight="1" thickBot="1" x14ac:dyDescent="0.3">
      <c r="A261" s="522"/>
      <c r="B261" s="488"/>
      <c r="C261" s="488"/>
      <c r="D261" s="491"/>
      <c r="E261" s="488"/>
      <c r="F261" s="494"/>
      <c r="G261" s="496"/>
      <c r="H261" s="88" t="str">
        <f>SE!J49</f>
        <v xml:space="preserve"> </v>
      </c>
      <c r="I261" s="89"/>
      <c r="J261" s="90"/>
      <c r="K261" s="88" t="str">
        <f>SE!K49</f>
        <v>Work Zone/TMP</v>
      </c>
      <c r="L261" s="89">
        <f>SE!K52</f>
        <v>0</v>
      </c>
      <c r="M261" s="91"/>
    </row>
    <row r="262" spans="1:13" ht="30" customHeight="1" thickBot="1" x14ac:dyDescent="0.3">
      <c r="A262" s="522" t="str">
        <f>SE!C64</f>
        <v>Southeast</v>
      </c>
      <c r="B262" s="488" t="str">
        <f>SE!C68</f>
        <v>New</v>
      </c>
      <c r="C262" s="488" t="str">
        <f>SE!C61</f>
        <v xml:space="preserve"> </v>
      </c>
      <c r="D262" s="491" t="str">
        <f>SE!C63</f>
        <v>9S3381</v>
      </c>
      <c r="E262" s="493">
        <f>SE!C66</f>
        <v>4094000</v>
      </c>
      <c r="F262" s="494" t="str">
        <f>SE!E61</f>
        <v>Bridge replacement over Black River. Project involves bridge K0263.</v>
      </c>
      <c r="G262" s="496" t="str">
        <f>SE!E65</f>
        <v>Bridge Replacement</v>
      </c>
      <c r="H262" s="92" t="str">
        <f>SE!J61</f>
        <v>Core Team Member</v>
      </c>
      <c r="I262" s="93" t="str">
        <f>SE!J64</f>
        <v>Design - PS&amp; E Review</v>
      </c>
      <c r="J262" s="94" t="str">
        <f>SE!J67</f>
        <v>Bridge 90% Plan Review</v>
      </c>
      <c r="K262" s="92"/>
      <c r="L262" s="93"/>
      <c r="M262" s="95"/>
    </row>
    <row r="263" spans="1:13" ht="30" customHeight="1" thickBot="1" x14ac:dyDescent="0.3">
      <c r="A263" s="522"/>
      <c r="B263" s="488"/>
      <c r="C263" s="488"/>
      <c r="D263" s="491"/>
      <c r="E263" s="488"/>
      <c r="F263" s="494"/>
      <c r="G263" s="496"/>
      <c r="H263" s="84" t="str">
        <f>SE!J62</f>
        <v xml:space="preserve"> Scoping</v>
      </c>
      <c r="I263" s="85" t="str">
        <f>SE!J65</f>
        <v>Design Exception Approval</v>
      </c>
      <c r="J263" s="86" t="str">
        <f>SE!J68</f>
        <v>Conceptual Report or Study</v>
      </c>
      <c r="K263" s="84"/>
      <c r="L263" s="85"/>
      <c r="M263" s="87"/>
    </row>
    <row r="264" spans="1:13" ht="30" customHeight="1" thickBot="1" x14ac:dyDescent="0.3">
      <c r="A264" s="522"/>
      <c r="B264" s="488"/>
      <c r="C264" s="488"/>
      <c r="D264" s="491"/>
      <c r="E264" s="488"/>
      <c r="F264" s="494"/>
      <c r="G264" s="496"/>
      <c r="H264" s="84" t="str">
        <f>SE!J63</f>
        <v>Design - Preliminary Plans</v>
      </c>
      <c r="I264" s="85" t="str">
        <f>SE!J66</f>
        <v xml:space="preserve"> Bridge TS&amp;L Review</v>
      </c>
      <c r="J264" s="86"/>
      <c r="K264" s="84"/>
      <c r="L264" s="85"/>
      <c r="M264" s="87"/>
    </row>
    <row r="265" spans="1:13" ht="30" customHeight="1" thickBot="1" x14ac:dyDescent="0.3">
      <c r="A265" s="487" t="str">
        <f>SE!C120</f>
        <v>Southeast</v>
      </c>
      <c r="B265" s="488" t="str">
        <f>SE!C82</f>
        <v>New</v>
      </c>
      <c r="C265" s="488" t="str">
        <f>SE!C75</f>
        <v xml:space="preserve"> </v>
      </c>
      <c r="D265" s="491" t="str">
        <f>SE!C77</f>
        <v>9P3169</v>
      </c>
      <c r="E265" s="493">
        <f>SE!C80</f>
        <v>2705000</v>
      </c>
      <c r="F265" s="494" t="str">
        <f>SE!E75</f>
        <v>Safety &amp; Geometric Improvements</v>
      </c>
      <c r="G265" s="496" t="str">
        <f>SE!E79</f>
        <v>Safety Improvement</v>
      </c>
      <c r="H265" s="80" t="str">
        <f>SE!J117</f>
        <v>Core Team Member</v>
      </c>
      <c r="I265" s="81" t="str">
        <f>SE!J78</f>
        <v>Design - PS&amp; E Review</v>
      </c>
      <c r="J265" s="82"/>
      <c r="K265" s="80" t="str">
        <f>SE!K75</f>
        <v>Construction Inspections</v>
      </c>
      <c r="L265" s="81" t="str">
        <f>SE!K78</f>
        <v>Buy America</v>
      </c>
      <c r="M265" s="83"/>
    </row>
    <row r="266" spans="1:13" ht="30" customHeight="1" thickBot="1" x14ac:dyDescent="0.3">
      <c r="A266" s="487"/>
      <c r="B266" s="488"/>
      <c r="C266" s="488"/>
      <c r="D266" s="491"/>
      <c r="E266" s="488"/>
      <c r="F266" s="494"/>
      <c r="G266" s="496"/>
      <c r="H266" s="84" t="str">
        <f>SE!J76</f>
        <v>Design Exception Approval</v>
      </c>
      <c r="I266" s="85" t="str">
        <f>SE!J79</f>
        <v>Conceptual Report or Study</v>
      </c>
      <c r="J266" s="86"/>
      <c r="K266" s="84" t="str">
        <f>SE!K76</f>
        <v>Work Zone/TMP</v>
      </c>
      <c r="L266" s="85"/>
      <c r="M266" s="87"/>
    </row>
    <row r="267" spans="1:13" ht="30" customHeight="1" thickBot="1" x14ac:dyDescent="0.3">
      <c r="A267" s="487"/>
      <c r="B267" s="488"/>
      <c r="C267" s="488"/>
      <c r="D267" s="491"/>
      <c r="E267" s="488"/>
      <c r="F267" s="494"/>
      <c r="G267" s="496"/>
      <c r="H267" s="88" t="str">
        <f>SE!J77</f>
        <v>Design - Preliminary Plans</v>
      </c>
      <c r="I267" s="89"/>
      <c r="J267" s="90"/>
      <c r="K267" s="88" t="str">
        <f>SE!K77</f>
        <v>Civil Rights/Cert Payroll</v>
      </c>
      <c r="L267" s="89"/>
      <c r="M267" s="91"/>
    </row>
    <row r="268" spans="1:13" ht="30" customHeight="1" thickBot="1" x14ac:dyDescent="0.3">
      <c r="A268" s="487"/>
      <c r="B268" s="488" t="str">
        <f>SE!C82</f>
        <v>New</v>
      </c>
      <c r="C268" s="491" t="str">
        <f>SE!C75</f>
        <v xml:space="preserve"> </v>
      </c>
      <c r="D268" s="491" t="str">
        <f>SE!C91</f>
        <v>9S3260</v>
      </c>
      <c r="E268" s="498">
        <f>SE!C94</f>
        <v>1951000</v>
      </c>
      <c r="F268" s="495" t="str">
        <f>SE!E89</f>
        <v>ADA Transition Plan improvements in various locations</v>
      </c>
      <c r="G268" s="473" t="str">
        <f>SE!E93</f>
        <v>ADA/Sidewalk</v>
      </c>
      <c r="H268" s="63" t="str">
        <f>SE!J89</f>
        <v>Core Team Member</v>
      </c>
      <c r="I268" s="64" t="str">
        <f>SE!J92</f>
        <v>Design Exception Approval</v>
      </c>
      <c r="J268" s="65"/>
      <c r="K268" s="63" t="str">
        <f>SE!K75</f>
        <v>Construction Inspections</v>
      </c>
      <c r="L268" s="64" t="str">
        <f>SE!K78</f>
        <v>Buy America</v>
      </c>
      <c r="M268" s="66" t="str">
        <f>SE!K81</f>
        <v xml:space="preserve"> </v>
      </c>
    </row>
    <row r="269" spans="1:13" ht="30" customHeight="1" thickBot="1" x14ac:dyDescent="0.3">
      <c r="A269" s="487"/>
      <c r="B269" s="488"/>
      <c r="C269" s="491"/>
      <c r="D269" s="491"/>
      <c r="E269" s="499"/>
      <c r="F269" s="501"/>
      <c r="G269" s="474"/>
      <c r="H269" s="59" t="str">
        <f>SE!J90</f>
        <v>Design - Preliminary Plans</v>
      </c>
      <c r="I269" s="60" t="str">
        <f>SE!J93</f>
        <v>Conceptual Report or Study</v>
      </c>
      <c r="J269" s="61"/>
      <c r="K269" s="59" t="str">
        <f>SE!K76</f>
        <v>Work Zone/TMP</v>
      </c>
      <c r="L269" s="60" t="str">
        <f>SE!K79</f>
        <v xml:space="preserve"> </v>
      </c>
      <c r="M269" s="62"/>
    </row>
    <row r="270" spans="1:13" ht="30" customHeight="1" thickBot="1" x14ac:dyDescent="0.3">
      <c r="A270" s="489"/>
      <c r="B270" s="497"/>
      <c r="C270" s="479"/>
      <c r="D270" s="492"/>
      <c r="E270" s="500"/>
      <c r="F270" s="502"/>
      <c r="G270" s="475"/>
      <c r="H270" s="67" t="str">
        <f>SE!J91</f>
        <v>Design - PS&amp; E Review</v>
      </c>
      <c r="I270" s="68"/>
      <c r="J270" s="69"/>
      <c r="K270" s="67" t="str">
        <f>SE!K77</f>
        <v>Civil Rights/Cert Payroll</v>
      </c>
      <c r="L270" s="68" t="str">
        <f>SE!K80</f>
        <v xml:space="preserve"> </v>
      </c>
      <c r="M270" s="70"/>
    </row>
    <row r="271" spans="1:13" ht="30" customHeight="1" thickBot="1" x14ac:dyDescent="0.3">
      <c r="A271" s="487"/>
      <c r="B271" s="488" t="str">
        <f>SE!C96</f>
        <v>New</v>
      </c>
      <c r="C271" s="491" t="str">
        <f>SE!C103</f>
        <v>9900(084)</v>
      </c>
      <c r="D271" s="491" t="str">
        <f>SE!C105</f>
        <v>TAP-9900(084)</v>
      </c>
      <c r="E271" s="493">
        <f>SE!C108</f>
        <v>476881</v>
      </c>
      <c r="F271" s="494" t="str">
        <f>SE!E103</f>
        <v xml:space="preserve">Pedestrian bridge with Sidewalk </v>
      </c>
      <c r="G271" s="496" t="str">
        <f>SE!E107</f>
        <v>ADA/Sidewalk</v>
      </c>
      <c r="H271" s="63" t="str">
        <f>SE!J103</f>
        <v>Design - Preliminary Plans</v>
      </c>
      <c r="I271" s="64" t="str">
        <f>SE!J106</f>
        <v>Bridge PS&amp;E Review</v>
      </c>
      <c r="J271" s="65"/>
      <c r="K271" s="63" t="str">
        <f>SE!K103</f>
        <v>Construction Inspections</v>
      </c>
      <c r="L271" s="64"/>
      <c r="M271" s="66"/>
    </row>
    <row r="272" spans="1:13" ht="30" customHeight="1" thickBot="1" x14ac:dyDescent="0.3">
      <c r="A272" s="487"/>
      <c r="B272" s="488"/>
      <c r="C272" s="491"/>
      <c r="D272" s="491"/>
      <c r="E272" s="488"/>
      <c r="F272" s="494"/>
      <c r="G272" s="496"/>
      <c r="H272" s="59" t="str">
        <f>SE!J104</f>
        <v xml:space="preserve"> Bridge TS&amp;L Review</v>
      </c>
      <c r="I272" s="60" t="str">
        <f>SE!J107</f>
        <v>Conceptual Report or Study</v>
      </c>
      <c r="J272" s="61"/>
      <c r="K272" s="59" t="str">
        <f>SE!K104</f>
        <v>Work Zone/TMP</v>
      </c>
      <c r="L272" s="60"/>
      <c r="M272" s="62"/>
    </row>
    <row r="273" spans="1:13" ht="30" customHeight="1" thickBot="1" x14ac:dyDescent="0.3">
      <c r="A273" s="489"/>
      <c r="B273" s="490"/>
      <c r="C273" s="492"/>
      <c r="D273" s="492"/>
      <c r="E273" s="490"/>
      <c r="F273" s="495"/>
      <c r="G273" s="473"/>
      <c r="H273" s="72" t="str">
        <f>SE!J105</f>
        <v>Design - PS&amp; E Review</v>
      </c>
      <c r="I273" s="73"/>
      <c r="J273" s="74"/>
      <c r="K273" s="72" t="str">
        <f>SE!K105</f>
        <v>Buy America</v>
      </c>
      <c r="L273" s="73"/>
      <c r="M273" s="75"/>
    </row>
    <row r="274" spans="1:13" ht="30" customHeight="1" thickBot="1" x14ac:dyDescent="0.3">
      <c r="A274" s="281"/>
      <c r="B274" s="476" t="s">
        <v>319</v>
      </c>
      <c r="C274" s="479">
        <v>512037</v>
      </c>
      <c r="D274" s="479" t="s">
        <v>473</v>
      </c>
      <c r="E274" s="480">
        <f>SE!C122</f>
        <v>1131529</v>
      </c>
      <c r="F274" s="481" t="s">
        <v>385</v>
      </c>
      <c r="G274" s="482" t="s">
        <v>275</v>
      </c>
      <c r="H274" s="55" t="s">
        <v>303</v>
      </c>
      <c r="I274" s="286"/>
      <c r="J274" s="286"/>
      <c r="K274" s="286"/>
      <c r="L274" s="286"/>
      <c r="M274" s="58"/>
    </row>
    <row r="275" spans="1:13" ht="30" customHeight="1" thickBot="1" x14ac:dyDescent="0.3">
      <c r="A275" s="281"/>
      <c r="B275" s="477"/>
      <c r="C275" s="459"/>
      <c r="D275" s="459"/>
      <c r="E275" s="462"/>
      <c r="F275" s="465"/>
      <c r="G275" s="468"/>
      <c r="H275" s="59" t="s">
        <v>140</v>
      </c>
      <c r="I275" s="287"/>
      <c r="J275" s="287"/>
      <c r="K275" s="287"/>
      <c r="L275" s="287"/>
      <c r="M275" s="62"/>
    </row>
    <row r="276" spans="1:13" ht="30" customHeight="1" thickBot="1" x14ac:dyDescent="0.3">
      <c r="A276" s="281"/>
      <c r="B276" s="478"/>
      <c r="C276" s="460"/>
      <c r="D276" s="460"/>
      <c r="E276" s="463"/>
      <c r="F276" s="466"/>
      <c r="G276" s="469"/>
      <c r="H276" s="67" t="s">
        <v>280</v>
      </c>
      <c r="I276" s="288"/>
      <c r="J276" s="288"/>
      <c r="K276" s="288"/>
      <c r="L276" s="288"/>
      <c r="M276" s="70"/>
    </row>
    <row r="277" spans="1:13" ht="30" customHeight="1" thickBot="1" x14ac:dyDescent="0.3">
      <c r="A277" s="281"/>
      <c r="B277" s="483" t="str">
        <f>SE!C138</f>
        <v>Core Team</v>
      </c>
      <c r="C277" s="479" t="str">
        <f>SE!C131</f>
        <v xml:space="preserve"> </v>
      </c>
      <c r="D277" s="479" t="str">
        <f>SE!C133</f>
        <v>9P3305</v>
      </c>
      <c r="E277" s="480">
        <f>SE!C136</f>
        <v>8200000</v>
      </c>
      <c r="F277" s="481" t="str">
        <f>SE!E131</f>
        <v>Bridge Improvements over Current River and Round Spring.</v>
      </c>
      <c r="G277" s="482" t="str">
        <f>SE!E135</f>
        <v>Bridge Rehabilitation</v>
      </c>
      <c r="H277" s="55" t="str">
        <f>SE!J131</f>
        <v>Core Team Member</v>
      </c>
      <c r="I277" s="286" t="str">
        <f>SE!J134</f>
        <v xml:space="preserve"> Bridge TS&amp;L Review</v>
      </c>
      <c r="J277" s="286"/>
      <c r="K277" s="286"/>
      <c r="L277" s="286"/>
      <c r="M277" s="58"/>
    </row>
    <row r="278" spans="1:13" ht="30" customHeight="1" thickBot="1" x14ac:dyDescent="0.3">
      <c r="A278" s="281"/>
      <c r="B278" s="456"/>
      <c r="C278" s="459"/>
      <c r="D278" s="459"/>
      <c r="E278" s="462"/>
      <c r="F278" s="465"/>
      <c r="G278" s="468"/>
      <c r="H278" s="59" t="str">
        <f>SE!J132</f>
        <v xml:space="preserve"> Scoping</v>
      </c>
      <c r="I278" s="287"/>
      <c r="J278" s="287"/>
      <c r="K278" s="287"/>
      <c r="L278" s="287"/>
      <c r="M278" s="62"/>
    </row>
    <row r="279" spans="1:13" ht="30" customHeight="1" thickBot="1" x14ac:dyDescent="0.3">
      <c r="A279" s="281"/>
      <c r="B279" s="457"/>
      <c r="C279" s="460"/>
      <c r="D279" s="460"/>
      <c r="E279" s="463"/>
      <c r="F279" s="466"/>
      <c r="G279" s="469"/>
      <c r="H279" s="67" t="str">
        <f>SE!J133</f>
        <v>Conceptual Report or Study</v>
      </c>
      <c r="I279" s="288"/>
      <c r="J279" s="288"/>
      <c r="K279" s="288"/>
      <c r="L279" s="288"/>
      <c r="M279" s="70"/>
    </row>
    <row r="280" spans="1:13" ht="30" customHeight="1" thickBot="1" x14ac:dyDescent="0.3">
      <c r="A280" s="281"/>
      <c r="B280" s="455" t="str">
        <f>SE!C152</f>
        <v>Core Team</v>
      </c>
      <c r="C280" s="458"/>
      <c r="D280" s="458" t="str">
        <f>SE!C147</f>
        <v>9P3584</v>
      </c>
      <c r="E280" s="461">
        <f>SE!C150</f>
        <v>300000</v>
      </c>
      <c r="F280" s="464" t="str">
        <f>SE!E145</f>
        <v>New Interchange and upgrade to freeway from Route 61 to I-55</v>
      </c>
      <c r="G280" s="467" t="str">
        <f>SE!E149</f>
        <v>Interchange</v>
      </c>
      <c r="H280" s="282" t="str">
        <f>SE!J145</f>
        <v>Core Team Member</v>
      </c>
      <c r="I280" s="283" t="str">
        <f>SE!J148</f>
        <v>AJR Approval</v>
      </c>
      <c r="J280" s="284"/>
      <c r="K280" s="282"/>
      <c r="L280" s="283"/>
      <c r="M280" s="285"/>
    </row>
    <row r="281" spans="1:13" ht="30" customHeight="1" thickBot="1" x14ac:dyDescent="0.3">
      <c r="A281" s="281"/>
      <c r="B281" s="456"/>
      <c r="C281" s="459"/>
      <c r="D281" s="459"/>
      <c r="E281" s="462"/>
      <c r="F281" s="465"/>
      <c r="G281" s="468"/>
      <c r="H281" s="282" t="str">
        <f>SE!J146</f>
        <v xml:space="preserve"> Scoping</v>
      </c>
      <c r="I281" s="283" t="str">
        <f>SE!J149</f>
        <v>Design Exception Approval</v>
      </c>
      <c r="J281" s="284"/>
      <c r="K281" s="282"/>
      <c r="L281" s="283"/>
      <c r="M281" s="285"/>
    </row>
    <row r="282" spans="1:13" ht="30" customHeight="1" thickBot="1" x14ac:dyDescent="0.3">
      <c r="A282" s="281"/>
      <c r="B282" s="457"/>
      <c r="C282" s="460"/>
      <c r="D282" s="460"/>
      <c r="E282" s="463"/>
      <c r="F282" s="466"/>
      <c r="G282" s="469"/>
      <c r="H282" s="282" t="str">
        <f>SE!J147</f>
        <v>Conceptual Report or Study</v>
      </c>
      <c r="I282" s="283" t="str">
        <f>SE!J150</f>
        <v xml:space="preserve"> Bridge TS&amp;L Review</v>
      </c>
      <c r="J282" s="284"/>
      <c r="K282" s="282"/>
      <c r="L282" s="283"/>
      <c r="M282" s="285"/>
    </row>
    <row r="283" spans="1:13" ht="30" customHeight="1" thickBot="1" x14ac:dyDescent="0.3">
      <c r="A283" s="487"/>
      <c r="B283" s="488" t="str">
        <f>SE!C124</f>
        <v>Core Team</v>
      </c>
      <c r="C283" s="492"/>
      <c r="D283" s="491" t="str">
        <f>SE!C161</f>
        <v>9P3450</v>
      </c>
      <c r="E283" s="493">
        <f>SE!C164</f>
        <v>110000</v>
      </c>
      <c r="F283" s="494" t="str">
        <f>SE!E159</f>
        <v>Capacity Improvements from I-55 to Rte. 25</v>
      </c>
      <c r="G283" s="496" t="str">
        <f>SE!E163</f>
        <v>Safety Improvement</v>
      </c>
      <c r="H283" s="55" t="str">
        <f>SE!J117</f>
        <v>Core Team Member</v>
      </c>
      <c r="I283" s="56"/>
      <c r="J283" s="57"/>
      <c r="K283" s="55"/>
      <c r="L283" s="56"/>
      <c r="M283" s="58"/>
    </row>
    <row r="284" spans="1:13" ht="30" customHeight="1" thickBot="1" x14ac:dyDescent="0.3">
      <c r="A284" s="487"/>
      <c r="B284" s="488"/>
      <c r="C284" s="503"/>
      <c r="D284" s="491"/>
      <c r="E284" s="488"/>
      <c r="F284" s="494"/>
      <c r="G284" s="496"/>
      <c r="H284" s="59" t="str">
        <f>SE!J118</f>
        <v xml:space="preserve"> Scoping</v>
      </c>
      <c r="I284" s="60"/>
      <c r="J284" s="61"/>
      <c r="K284" s="59"/>
      <c r="L284" s="60"/>
      <c r="M284" s="62"/>
    </row>
    <row r="285" spans="1:13" ht="30" customHeight="1" thickBot="1" x14ac:dyDescent="0.3">
      <c r="A285" s="489"/>
      <c r="B285" s="488"/>
      <c r="C285" s="504"/>
      <c r="D285" s="491"/>
      <c r="E285" s="488"/>
      <c r="F285" s="494"/>
      <c r="G285" s="496"/>
      <c r="H285" s="67" t="str">
        <f>SE!J119</f>
        <v>Conceptual Report or Study</v>
      </c>
      <c r="I285" s="68"/>
      <c r="J285" s="69"/>
      <c r="K285" s="67"/>
      <c r="L285" s="68"/>
      <c r="M285" s="70"/>
    </row>
    <row r="286" spans="1:13" ht="30" customHeight="1" x14ac:dyDescent="0.25">
      <c r="A286" s="289"/>
      <c r="B286" s="290"/>
      <c r="C286" s="291"/>
      <c r="D286" s="291"/>
      <c r="E286" s="290"/>
      <c r="F286" s="292"/>
      <c r="G286" s="289"/>
      <c r="H286" s="283"/>
      <c r="I286" s="283"/>
      <c r="J286" s="283"/>
      <c r="K286" s="283"/>
      <c r="L286" s="283"/>
      <c r="M286" s="283"/>
    </row>
  </sheetData>
  <sheetProtection algorithmName="SHA-512" hashValue="ciRJpGwSIwqn5MJRdWLw7a+6bvH1z3b+kEKnDxWxFcFpO1otlAHsXejh7yFDKaFK884DZfynN/I6dIB3AL7rTw==" saltValue="lkxrg/s8A1wQDXYFtiPEQg==" spinCount="100000" sheet="1" selectLockedCells="1" selectUnlockedCells="1"/>
  <mergeCells count="649">
    <mergeCell ref="A175:A177"/>
    <mergeCell ref="B175:B177"/>
    <mergeCell ref="C175:C177"/>
    <mergeCell ref="D175:D177"/>
    <mergeCell ref="E175:E177"/>
    <mergeCell ref="F175:F177"/>
    <mergeCell ref="G175:G177"/>
    <mergeCell ref="A88:M88"/>
    <mergeCell ref="A89:A91"/>
    <mergeCell ref="B89:B91"/>
    <mergeCell ref="C89:C91"/>
    <mergeCell ref="D89:D91"/>
    <mergeCell ref="E89:E91"/>
    <mergeCell ref="F89:F91"/>
    <mergeCell ref="G89:G91"/>
    <mergeCell ref="A92:A94"/>
    <mergeCell ref="B92:B94"/>
    <mergeCell ref="C92:C94"/>
    <mergeCell ref="D92:D94"/>
    <mergeCell ref="E92:E94"/>
    <mergeCell ref="F92:F94"/>
    <mergeCell ref="G92:G94"/>
    <mergeCell ref="A95:A97"/>
    <mergeCell ref="B95:B97"/>
    <mergeCell ref="A4:A6"/>
    <mergeCell ref="B4:B6"/>
    <mergeCell ref="C4:C6"/>
    <mergeCell ref="A1:M1"/>
    <mergeCell ref="H3:J3"/>
    <mergeCell ref="K3:M3"/>
    <mergeCell ref="A2:M2"/>
    <mergeCell ref="A43:A45"/>
    <mergeCell ref="B43:B45"/>
    <mergeCell ref="C43:C45"/>
    <mergeCell ref="D43:D45"/>
    <mergeCell ref="E43:E45"/>
    <mergeCell ref="F43:F45"/>
    <mergeCell ref="G43:G45"/>
    <mergeCell ref="G28:G30"/>
    <mergeCell ref="A31:A33"/>
    <mergeCell ref="B31:B33"/>
    <mergeCell ref="C31:C33"/>
    <mergeCell ref="D31:D33"/>
    <mergeCell ref="E31:E33"/>
    <mergeCell ref="F31:F33"/>
    <mergeCell ref="G31:G33"/>
    <mergeCell ref="A37:A39"/>
    <mergeCell ref="B37:B39"/>
    <mergeCell ref="C37:C39"/>
    <mergeCell ref="D37:D39"/>
    <mergeCell ref="E37:E39"/>
    <mergeCell ref="F37:F39"/>
    <mergeCell ref="G37:G39"/>
    <mergeCell ref="A40:A42"/>
    <mergeCell ref="B40:B42"/>
    <mergeCell ref="C40:C42"/>
    <mergeCell ref="D40:D42"/>
    <mergeCell ref="E40:E42"/>
    <mergeCell ref="F40:F42"/>
    <mergeCell ref="G40:G42"/>
    <mergeCell ref="F7:F9"/>
    <mergeCell ref="A25:A27"/>
    <mergeCell ref="B25:B27"/>
    <mergeCell ref="C25:C27"/>
    <mergeCell ref="D25:D27"/>
    <mergeCell ref="E25:E27"/>
    <mergeCell ref="F25:F27"/>
    <mergeCell ref="G25:G27"/>
    <mergeCell ref="A28:A30"/>
    <mergeCell ref="B28:B30"/>
    <mergeCell ref="C28:C30"/>
    <mergeCell ref="D28:D30"/>
    <mergeCell ref="E28:E30"/>
    <mergeCell ref="F28:F30"/>
    <mergeCell ref="A19:A21"/>
    <mergeCell ref="B19:B21"/>
    <mergeCell ref="C19:C21"/>
    <mergeCell ref="A10:A12"/>
    <mergeCell ref="B10:B12"/>
    <mergeCell ref="C10:C12"/>
    <mergeCell ref="D10:D12"/>
    <mergeCell ref="E10:E12"/>
    <mergeCell ref="F10:F12"/>
    <mergeCell ref="G10:G12"/>
    <mergeCell ref="G7:G9"/>
    <mergeCell ref="D4:D6"/>
    <mergeCell ref="E4:E6"/>
    <mergeCell ref="F4:F6"/>
    <mergeCell ref="G4:G6"/>
    <mergeCell ref="A16:A18"/>
    <mergeCell ref="B16:B18"/>
    <mergeCell ref="C16:C18"/>
    <mergeCell ref="D16:D18"/>
    <mergeCell ref="E16:E18"/>
    <mergeCell ref="F16:F18"/>
    <mergeCell ref="G16:G18"/>
    <mergeCell ref="A13:A15"/>
    <mergeCell ref="B13:B15"/>
    <mergeCell ref="C13:C15"/>
    <mergeCell ref="D13:D15"/>
    <mergeCell ref="E13:E15"/>
    <mergeCell ref="F13:F15"/>
    <mergeCell ref="G13:G15"/>
    <mergeCell ref="A7:A9"/>
    <mergeCell ref="B7:B9"/>
    <mergeCell ref="C7:C9"/>
    <mergeCell ref="D7:D9"/>
    <mergeCell ref="E7:E9"/>
    <mergeCell ref="A34:A36"/>
    <mergeCell ref="B34:B36"/>
    <mergeCell ref="C34:C36"/>
    <mergeCell ref="D34:D36"/>
    <mergeCell ref="E34:E36"/>
    <mergeCell ref="F34:F36"/>
    <mergeCell ref="G34:G36"/>
    <mergeCell ref="D19:D21"/>
    <mergeCell ref="E19:E21"/>
    <mergeCell ref="F19:F21"/>
    <mergeCell ref="G19:G21"/>
    <mergeCell ref="A22:A24"/>
    <mergeCell ref="B22:B24"/>
    <mergeCell ref="C22:C24"/>
    <mergeCell ref="D22:D24"/>
    <mergeCell ref="E22:E24"/>
    <mergeCell ref="F22:F24"/>
    <mergeCell ref="G22:G24"/>
    <mergeCell ref="C95:C97"/>
    <mergeCell ref="D95:D97"/>
    <mergeCell ref="E95:E97"/>
    <mergeCell ref="F95:F97"/>
    <mergeCell ref="G95:G97"/>
    <mergeCell ref="A98:A100"/>
    <mergeCell ref="B98:B100"/>
    <mergeCell ref="C98:C100"/>
    <mergeCell ref="D98:D100"/>
    <mergeCell ref="E98:E100"/>
    <mergeCell ref="F98:F100"/>
    <mergeCell ref="G98:G100"/>
    <mergeCell ref="A101:A103"/>
    <mergeCell ref="B101:B103"/>
    <mergeCell ref="C101:C103"/>
    <mergeCell ref="D101:D103"/>
    <mergeCell ref="E101:E103"/>
    <mergeCell ref="F101:F103"/>
    <mergeCell ref="G101:G103"/>
    <mergeCell ref="A104:A106"/>
    <mergeCell ref="B104:B106"/>
    <mergeCell ref="C104:C106"/>
    <mergeCell ref="D104:D106"/>
    <mergeCell ref="E104:E106"/>
    <mergeCell ref="F104:F106"/>
    <mergeCell ref="G104:G106"/>
    <mergeCell ref="A107:A109"/>
    <mergeCell ref="B107:B109"/>
    <mergeCell ref="C107:C109"/>
    <mergeCell ref="D107:D109"/>
    <mergeCell ref="E107:E109"/>
    <mergeCell ref="F107:F109"/>
    <mergeCell ref="G107:G109"/>
    <mergeCell ref="A110:A112"/>
    <mergeCell ref="B110:B112"/>
    <mergeCell ref="C110:C112"/>
    <mergeCell ref="D110:D112"/>
    <mergeCell ref="E110:E112"/>
    <mergeCell ref="F110:F112"/>
    <mergeCell ref="G110:G112"/>
    <mergeCell ref="A116:M116"/>
    <mergeCell ref="A117:A119"/>
    <mergeCell ref="B117:B119"/>
    <mergeCell ref="C117:C119"/>
    <mergeCell ref="D117:D119"/>
    <mergeCell ref="E117:E119"/>
    <mergeCell ref="F117:F119"/>
    <mergeCell ref="G117:G119"/>
    <mergeCell ref="A113:A115"/>
    <mergeCell ref="B113:B115"/>
    <mergeCell ref="C113:C115"/>
    <mergeCell ref="D113:D115"/>
    <mergeCell ref="E113:E115"/>
    <mergeCell ref="F113:F115"/>
    <mergeCell ref="G113:G115"/>
    <mergeCell ref="A120:A122"/>
    <mergeCell ref="B120:B122"/>
    <mergeCell ref="C120:C122"/>
    <mergeCell ref="D120:D122"/>
    <mergeCell ref="E120:E122"/>
    <mergeCell ref="F120:F122"/>
    <mergeCell ref="G120:G122"/>
    <mergeCell ref="A123:A125"/>
    <mergeCell ref="B123:B125"/>
    <mergeCell ref="C123:C125"/>
    <mergeCell ref="D123:D125"/>
    <mergeCell ref="E123:E125"/>
    <mergeCell ref="F123:F125"/>
    <mergeCell ref="G123:G125"/>
    <mergeCell ref="A126:A128"/>
    <mergeCell ref="B126:B128"/>
    <mergeCell ref="C126:C128"/>
    <mergeCell ref="D126:D128"/>
    <mergeCell ref="E126:E128"/>
    <mergeCell ref="F126:F128"/>
    <mergeCell ref="G126:G128"/>
    <mergeCell ref="A129:A131"/>
    <mergeCell ref="B129:B131"/>
    <mergeCell ref="C129:C131"/>
    <mergeCell ref="D129:D131"/>
    <mergeCell ref="E129:E131"/>
    <mergeCell ref="F129:F131"/>
    <mergeCell ref="G129:G131"/>
    <mergeCell ref="A132:A134"/>
    <mergeCell ref="B132:B134"/>
    <mergeCell ref="C132:C134"/>
    <mergeCell ref="D132:D134"/>
    <mergeCell ref="E132:E134"/>
    <mergeCell ref="F132:F134"/>
    <mergeCell ref="G132:G134"/>
    <mergeCell ref="A135:A137"/>
    <mergeCell ref="B135:B137"/>
    <mergeCell ref="C135:C137"/>
    <mergeCell ref="D135:D137"/>
    <mergeCell ref="E135:E137"/>
    <mergeCell ref="F135:F137"/>
    <mergeCell ref="G135:G137"/>
    <mergeCell ref="A138:A140"/>
    <mergeCell ref="B138:B140"/>
    <mergeCell ref="C138:C140"/>
    <mergeCell ref="D138:D140"/>
    <mergeCell ref="E138:E140"/>
    <mergeCell ref="F138:F140"/>
    <mergeCell ref="G138:G140"/>
    <mergeCell ref="A141:A143"/>
    <mergeCell ref="B141:B143"/>
    <mergeCell ref="C141:C143"/>
    <mergeCell ref="D141:D143"/>
    <mergeCell ref="E141:E143"/>
    <mergeCell ref="F141:F143"/>
    <mergeCell ref="G141:G143"/>
    <mergeCell ref="A150:M150"/>
    <mergeCell ref="A151:A153"/>
    <mergeCell ref="B151:B153"/>
    <mergeCell ref="C151:C153"/>
    <mergeCell ref="D151:D153"/>
    <mergeCell ref="E151:E153"/>
    <mergeCell ref="F151:F153"/>
    <mergeCell ref="G151:G153"/>
    <mergeCell ref="A144:A146"/>
    <mergeCell ref="B144:B146"/>
    <mergeCell ref="C144:C146"/>
    <mergeCell ref="D144:D146"/>
    <mergeCell ref="E144:E146"/>
    <mergeCell ref="F144:F146"/>
    <mergeCell ref="G144:G146"/>
    <mergeCell ref="A147:A149"/>
    <mergeCell ref="B147:B149"/>
    <mergeCell ref="C147:C149"/>
    <mergeCell ref="D147:D149"/>
    <mergeCell ref="E147:E149"/>
    <mergeCell ref="F147:F149"/>
    <mergeCell ref="G147:G149"/>
    <mergeCell ref="A154:A156"/>
    <mergeCell ref="B154:B156"/>
    <mergeCell ref="C154:C156"/>
    <mergeCell ref="D154:D156"/>
    <mergeCell ref="E154:E156"/>
    <mergeCell ref="F154:F156"/>
    <mergeCell ref="G154:G156"/>
    <mergeCell ref="A157:A159"/>
    <mergeCell ref="B157:B159"/>
    <mergeCell ref="C157:C159"/>
    <mergeCell ref="D157:D159"/>
    <mergeCell ref="E157:E159"/>
    <mergeCell ref="F157:F159"/>
    <mergeCell ref="G157:G159"/>
    <mergeCell ref="C169:C171"/>
    <mergeCell ref="D169:D171"/>
    <mergeCell ref="E169:E171"/>
    <mergeCell ref="F169:F171"/>
    <mergeCell ref="G169:G171"/>
    <mergeCell ref="A160:A162"/>
    <mergeCell ref="B160:B162"/>
    <mergeCell ref="C160:C162"/>
    <mergeCell ref="D160:D162"/>
    <mergeCell ref="E160:E162"/>
    <mergeCell ref="F160:F162"/>
    <mergeCell ref="G160:G162"/>
    <mergeCell ref="A163:A165"/>
    <mergeCell ref="B163:B165"/>
    <mergeCell ref="C163:C165"/>
    <mergeCell ref="D163:D165"/>
    <mergeCell ref="E163:E165"/>
    <mergeCell ref="F163:F165"/>
    <mergeCell ref="G163:G165"/>
    <mergeCell ref="A178:M178"/>
    <mergeCell ref="A179:A181"/>
    <mergeCell ref="B179:B181"/>
    <mergeCell ref="C179:C181"/>
    <mergeCell ref="D179:D181"/>
    <mergeCell ref="E179:E181"/>
    <mergeCell ref="F179:F181"/>
    <mergeCell ref="G179:G181"/>
    <mergeCell ref="A166:A168"/>
    <mergeCell ref="B166:B168"/>
    <mergeCell ref="C166:C168"/>
    <mergeCell ref="D166:D168"/>
    <mergeCell ref="E166:E168"/>
    <mergeCell ref="F166:F168"/>
    <mergeCell ref="G166:G168"/>
    <mergeCell ref="A172:A174"/>
    <mergeCell ref="B172:B174"/>
    <mergeCell ref="C172:C174"/>
    <mergeCell ref="D172:D174"/>
    <mergeCell ref="E172:E174"/>
    <mergeCell ref="F172:F174"/>
    <mergeCell ref="G172:G174"/>
    <mergeCell ref="A169:A171"/>
    <mergeCell ref="B169:B171"/>
    <mergeCell ref="A182:A184"/>
    <mergeCell ref="B182:B184"/>
    <mergeCell ref="C182:C184"/>
    <mergeCell ref="D182:D184"/>
    <mergeCell ref="E182:E184"/>
    <mergeCell ref="F182:F184"/>
    <mergeCell ref="G182:G184"/>
    <mergeCell ref="A185:A187"/>
    <mergeCell ref="B185:B187"/>
    <mergeCell ref="C185:C187"/>
    <mergeCell ref="D185:D187"/>
    <mergeCell ref="E185:E187"/>
    <mergeCell ref="F185:F187"/>
    <mergeCell ref="G185:G187"/>
    <mergeCell ref="A188:A190"/>
    <mergeCell ref="B188:B190"/>
    <mergeCell ref="C188:C190"/>
    <mergeCell ref="D188:D190"/>
    <mergeCell ref="E188:E190"/>
    <mergeCell ref="F188:F190"/>
    <mergeCell ref="G188:G190"/>
    <mergeCell ref="A191:A193"/>
    <mergeCell ref="B191:B193"/>
    <mergeCell ref="C191:C193"/>
    <mergeCell ref="D191:D193"/>
    <mergeCell ref="E191:E193"/>
    <mergeCell ref="F191:F193"/>
    <mergeCell ref="G191:G193"/>
    <mergeCell ref="A194:A196"/>
    <mergeCell ref="B194:B196"/>
    <mergeCell ref="C194:C196"/>
    <mergeCell ref="D194:D196"/>
    <mergeCell ref="E194:E196"/>
    <mergeCell ref="F194:F196"/>
    <mergeCell ref="G194:G196"/>
    <mergeCell ref="A197:A199"/>
    <mergeCell ref="B197:B199"/>
    <mergeCell ref="C197:C199"/>
    <mergeCell ref="D197:D199"/>
    <mergeCell ref="E197:E199"/>
    <mergeCell ref="F197:F199"/>
    <mergeCell ref="G197:G199"/>
    <mergeCell ref="A200:A202"/>
    <mergeCell ref="B200:B202"/>
    <mergeCell ref="C200:C202"/>
    <mergeCell ref="D200:D202"/>
    <mergeCell ref="E200:E202"/>
    <mergeCell ref="F200:F202"/>
    <mergeCell ref="G200:G202"/>
    <mergeCell ref="A203:A205"/>
    <mergeCell ref="B203:B205"/>
    <mergeCell ref="C203:C205"/>
    <mergeCell ref="D203:D205"/>
    <mergeCell ref="E203:E205"/>
    <mergeCell ref="F203:F205"/>
    <mergeCell ref="G203:G205"/>
    <mergeCell ref="A206:A208"/>
    <mergeCell ref="B206:B208"/>
    <mergeCell ref="C206:C208"/>
    <mergeCell ref="D206:D208"/>
    <mergeCell ref="E206:E208"/>
    <mergeCell ref="F206:F208"/>
    <mergeCell ref="G206:G208"/>
    <mergeCell ref="A209:A211"/>
    <mergeCell ref="B209:B211"/>
    <mergeCell ref="C209:C211"/>
    <mergeCell ref="D209:D211"/>
    <mergeCell ref="E209:E211"/>
    <mergeCell ref="F209:F211"/>
    <mergeCell ref="G209:G211"/>
    <mergeCell ref="A212:M212"/>
    <mergeCell ref="A213:A215"/>
    <mergeCell ref="B213:B215"/>
    <mergeCell ref="C213:C215"/>
    <mergeCell ref="D213:D215"/>
    <mergeCell ref="E213:E215"/>
    <mergeCell ref="F213:F215"/>
    <mergeCell ref="G213:G215"/>
    <mergeCell ref="A216:A218"/>
    <mergeCell ref="B216:B218"/>
    <mergeCell ref="C216:C218"/>
    <mergeCell ref="D216:D218"/>
    <mergeCell ref="E216:E218"/>
    <mergeCell ref="F216:F218"/>
    <mergeCell ref="G216:G218"/>
    <mergeCell ref="A219:A221"/>
    <mergeCell ref="B219:B221"/>
    <mergeCell ref="C219:C221"/>
    <mergeCell ref="D219:D221"/>
    <mergeCell ref="E219:E221"/>
    <mergeCell ref="F219:F221"/>
    <mergeCell ref="G219:G221"/>
    <mergeCell ref="A222:A224"/>
    <mergeCell ref="B222:B224"/>
    <mergeCell ref="C222:C224"/>
    <mergeCell ref="D222:D224"/>
    <mergeCell ref="E222:E224"/>
    <mergeCell ref="F222:F224"/>
    <mergeCell ref="G222:G224"/>
    <mergeCell ref="A225:A227"/>
    <mergeCell ref="B225:B227"/>
    <mergeCell ref="C225:C227"/>
    <mergeCell ref="D225:D227"/>
    <mergeCell ref="E225:E227"/>
    <mergeCell ref="F225:F227"/>
    <mergeCell ref="G225:G227"/>
    <mergeCell ref="A228:A230"/>
    <mergeCell ref="B228:B230"/>
    <mergeCell ref="C228:C230"/>
    <mergeCell ref="D228:D230"/>
    <mergeCell ref="E228:E230"/>
    <mergeCell ref="F228:F230"/>
    <mergeCell ref="G228:G230"/>
    <mergeCell ref="A231:A233"/>
    <mergeCell ref="B231:B233"/>
    <mergeCell ref="C231:C233"/>
    <mergeCell ref="D231:D233"/>
    <mergeCell ref="E231:E233"/>
    <mergeCell ref="F231:F233"/>
    <mergeCell ref="G231:G233"/>
    <mergeCell ref="A234:A236"/>
    <mergeCell ref="B234:B236"/>
    <mergeCell ref="C234:C236"/>
    <mergeCell ref="D234:D236"/>
    <mergeCell ref="E234:E236"/>
    <mergeCell ref="F234:F236"/>
    <mergeCell ref="G234:G236"/>
    <mergeCell ref="A237:A239"/>
    <mergeCell ref="B237:B239"/>
    <mergeCell ref="C237:C239"/>
    <mergeCell ref="D237:D239"/>
    <mergeCell ref="E237:E239"/>
    <mergeCell ref="F237:F239"/>
    <mergeCell ref="G237:G239"/>
    <mergeCell ref="A246:A248"/>
    <mergeCell ref="B246:B248"/>
    <mergeCell ref="C246:C248"/>
    <mergeCell ref="D246:D248"/>
    <mergeCell ref="E246:E248"/>
    <mergeCell ref="F246:F248"/>
    <mergeCell ref="G246:G248"/>
    <mergeCell ref="B240:B242"/>
    <mergeCell ref="C240:C242"/>
    <mergeCell ref="D240:D242"/>
    <mergeCell ref="E240:E242"/>
    <mergeCell ref="F240:F242"/>
    <mergeCell ref="G240:G242"/>
    <mergeCell ref="B243:B245"/>
    <mergeCell ref="C243:C245"/>
    <mergeCell ref="D243:D245"/>
    <mergeCell ref="E243:E245"/>
    <mergeCell ref="D250:D252"/>
    <mergeCell ref="E250:E252"/>
    <mergeCell ref="F250:F252"/>
    <mergeCell ref="G250:G252"/>
    <mergeCell ref="A253:A255"/>
    <mergeCell ref="B253:B255"/>
    <mergeCell ref="C253:C255"/>
    <mergeCell ref="D253:D255"/>
    <mergeCell ref="E253:E255"/>
    <mergeCell ref="F253:F255"/>
    <mergeCell ref="G253:G255"/>
    <mergeCell ref="A256:A258"/>
    <mergeCell ref="B256:B258"/>
    <mergeCell ref="C256:C258"/>
    <mergeCell ref="D256:D258"/>
    <mergeCell ref="E256:E258"/>
    <mergeCell ref="F256:F258"/>
    <mergeCell ref="G256:G258"/>
    <mergeCell ref="A259:A261"/>
    <mergeCell ref="B259:B261"/>
    <mergeCell ref="C259:C261"/>
    <mergeCell ref="D259:D261"/>
    <mergeCell ref="E259:E261"/>
    <mergeCell ref="F259:F261"/>
    <mergeCell ref="G259:G261"/>
    <mergeCell ref="A265:A267"/>
    <mergeCell ref="B265:B267"/>
    <mergeCell ref="C265:C267"/>
    <mergeCell ref="D265:D267"/>
    <mergeCell ref="E265:E267"/>
    <mergeCell ref="F265:F267"/>
    <mergeCell ref="G265:G267"/>
    <mergeCell ref="A262:A264"/>
    <mergeCell ref="B262:B264"/>
    <mergeCell ref="C262:C264"/>
    <mergeCell ref="D262:D264"/>
    <mergeCell ref="A46:A48"/>
    <mergeCell ref="B46:B48"/>
    <mergeCell ref="C46:C48"/>
    <mergeCell ref="D46:D48"/>
    <mergeCell ref="E46:E48"/>
    <mergeCell ref="F46:F48"/>
    <mergeCell ref="G46:G48"/>
    <mergeCell ref="A49:A51"/>
    <mergeCell ref="B49:B51"/>
    <mergeCell ref="C49:C51"/>
    <mergeCell ref="D49:D51"/>
    <mergeCell ref="E49:E51"/>
    <mergeCell ref="F49:F51"/>
    <mergeCell ref="G49:G51"/>
    <mergeCell ref="A52:A54"/>
    <mergeCell ref="B52:B54"/>
    <mergeCell ref="C52:C54"/>
    <mergeCell ref="D52:D54"/>
    <mergeCell ref="E52:E54"/>
    <mergeCell ref="F52:F54"/>
    <mergeCell ref="G52:G54"/>
    <mergeCell ref="A55:A57"/>
    <mergeCell ref="B55:B57"/>
    <mergeCell ref="C55:C57"/>
    <mergeCell ref="D55:D57"/>
    <mergeCell ref="E55:E57"/>
    <mergeCell ref="F55:F57"/>
    <mergeCell ref="G55:G57"/>
    <mergeCell ref="A58:A60"/>
    <mergeCell ref="B58:B60"/>
    <mergeCell ref="C58:C60"/>
    <mergeCell ref="D58:D60"/>
    <mergeCell ref="E58:E60"/>
    <mergeCell ref="F58:F60"/>
    <mergeCell ref="G58:G60"/>
    <mergeCell ref="A61:A63"/>
    <mergeCell ref="B61:B63"/>
    <mergeCell ref="C61:C63"/>
    <mergeCell ref="D61:D63"/>
    <mergeCell ref="E61:E63"/>
    <mergeCell ref="F61:F63"/>
    <mergeCell ref="G61:G63"/>
    <mergeCell ref="A64:A66"/>
    <mergeCell ref="B64:B66"/>
    <mergeCell ref="C64:C66"/>
    <mergeCell ref="D64:D66"/>
    <mergeCell ref="E64:E66"/>
    <mergeCell ref="F64:F66"/>
    <mergeCell ref="G64:G66"/>
    <mergeCell ref="A67:A69"/>
    <mergeCell ref="B67:B69"/>
    <mergeCell ref="C67:C69"/>
    <mergeCell ref="D67:D69"/>
    <mergeCell ref="E67:E69"/>
    <mergeCell ref="F67:F69"/>
    <mergeCell ref="G67:G69"/>
    <mergeCell ref="D70:D72"/>
    <mergeCell ref="E70:E72"/>
    <mergeCell ref="F70:F72"/>
    <mergeCell ref="G70:G72"/>
    <mergeCell ref="A73:A75"/>
    <mergeCell ref="B73:B75"/>
    <mergeCell ref="C73:C75"/>
    <mergeCell ref="D73:D75"/>
    <mergeCell ref="E73:E75"/>
    <mergeCell ref="F73:F75"/>
    <mergeCell ref="G73:G75"/>
    <mergeCell ref="A70:A72"/>
    <mergeCell ref="B70:B72"/>
    <mergeCell ref="C70:C72"/>
    <mergeCell ref="A76:A78"/>
    <mergeCell ref="B76:B78"/>
    <mergeCell ref="C76:C78"/>
    <mergeCell ref="D76:D78"/>
    <mergeCell ref="E76:E78"/>
    <mergeCell ref="F76:F78"/>
    <mergeCell ref="G76:G78"/>
    <mergeCell ref="A79:A81"/>
    <mergeCell ref="B79:B81"/>
    <mergeCell ref="C79:C81"/>
    <mergeCell ref="D79:D81"/>
    <mergeCell ref="E79:E81"/>
    <mergeCell ref="F79:F81"/>
    <mergeCell ref="G79:G81"/>
    <mergeCell ref="A283:A285"/>
    <mergeCell ref="B283:B285"/>
    <mergeCell ref="C283:C285"/>
    <mergeCell ref="D283:D285"/>
    <mergeCell ref="E283:E285"/>
    <mergeCell ref="F283:F285"/>
    <mergeCell ref="G283:G285"/>
    <mergeCell ref="A82:A84"/>
    <mergeCell ref="B82:B84"/>
    <mergeCell ref="C82:C84"/>
    <mergeCell ref="D82:D84"/>
    <mergeCell ref="E82:E84"/>
    <mergeCell ref="F82:F84"/>
    <mergeCell ref="G82:G84"/>
    <mergeCell ref="A85:A87"/>
    <mergeCell ref="B85:B87"/>
    <mergeCell ref="C85:C87"/>
    <mergeCell ref="D85:D87"/>
    <mergeCell ref="E85:E87"/>
    <mergeCell ref="F85:F87"/>
    <mergeCell ref="G85:G87"/>
    <mergeCell ref="E262:E264"/>
    <mergeCell ref="F262:F264"/>
    <mergeCell ref="G262:G264"/>
    <mergeCell ref="A271:A273"/>
    <mergeCell ref="B271:B273"/>
    <mergeCell ref="C271:C273"/>
    <mergeCell ref="D271:D273"/>
    <mergeCell ref="E271:E273"/>
    <mergeCell ref="F271:F273"/>
    <mergeCell ref="G271:G273"/>
    <mergeCell ref="A268:A270"/>
    <mergeCell ref="B268:B270"/>
    <mergeCell ref="C268:C270"/>
    <mergeCell ref="D268:D270"/>
    <mergeCell ref="E268:E270"/>
    <mergeCell ref="F268:F270"/>
    <mergeCell ref="G268:G270"/>
    <mergeCell ref="B280:B282"/>
    <mergeCell ref="C280:C282"/>
    <mergeCell ref="D280:D282"/>
    <mergeCell ref="E280:E282"/>
    <mergeCell ref="F280:F282"/>
    <mergeCell ref="G280:G282"/>
    <mergeCell ref="F243:F245"/>
    <mergeCell ref="G243:G245"/>
    <mergeCell ref="B274:B276"/>
    <mergeCell ref="C274:C276"/>
    <mergeCell ref="D274:D276"/>
    <mergeCell ref="E274:E276"/>
    <mergeCell ref="F274:F276"/>
    <mergeCell ref="G274:G276"/>
    <mergeCell ref="B277:B279"/>
    <mergeCell ref="C277:C279"/>
    <mergeCell ref="D277:D279"/>
    <mergeCell ref="E277:E279"/>
    <mergeCell ref="F277:F279"/>
    <mergeCell ref="G277:G279"/>
    <mergeCell ref="A249:M249"/>
    <mergeCell ref="A250:A252"/>
    <mergeCell ref="B250:B252"/>
    <mergeCell ref="C250:C252"/>
  </mergeCell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validations!$L$1:$L$17</xm:f>
          </x14:formula1>
          <xm:sqref>H4</xm:sqref>
        </x14:dataValidation>
        <x14:dataValidation type="list" allowBlank="1" showInputMessage="1" showErrorMessage="1">
          <x14:formula1>
            <xm:f>validations!$M$2:$M$15</xm:f>
          </x14:formula1>
          <xm:sqref>K4:L6</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6"/>
  <sheetViews>
    <sheetView topLeftCell="B1" workbookViewId="0">
      <selection activeCell="J22" sqref="J22"/>
    </sheetView>
  </sheetViews>
  <sheetFormatPr defaultColWidth="7.42578125" defaultRowHeight="15" x14ac:dyDescent="0.25"/>
  <cols>
    <col min="1" max="1" width="12.42578125" style="2" bestFit="1" customWidth="1"/>
    <col min="2" max="2" width="16.5703125" style="2" customWidth="1"/>
    <col min="3" max="3" width="7.42578125" style="2"/>
    <col min="4" max="4" width="7.85546875" style="2" customWidth="1"/>
    <col min="5" max="5" width="14.85546875" style="2" customWidth="1"/>
    <col min="6" max="6" width="13.140625" style="2" customWidth="1"/>
    <col min="7" max="7" width="14.5703125" style="2" customWidth="1"/>
    <col min="8" max="8" width="24.5703125" style="2" customWidth="1"/>
    <col min="9" max="9" width="36.42578125" style="2" customWidth="1"/>
    <col min="10" max="10" width="35.5703125" style="2" customWidth="1"/>
    <col min="11" max="11" width="25.140625" style="2" bestFit="1" customWidth="1"/>
    <col min="12" max="12" width="31" style="2" customWidth="1"/>
    <col min="13" max="13" width="28.85546875" style="2" customWidth="1"/>
    <col min="14" max="16384" width="7.42578125" style="2"/>
  </cols>
  <sheetData>
    <row r="1" spans="1:13" s="1" customFormat="1" x14ac:dyDescent="0.25">
      <c r="A1" s="1" t="s">
        <v>25</v>
      </c>
      <c r="B1" s="1" t="s">
        <v>26</v>
      </c>
      <c r="L1" s="1" t="s">
        <v>163</v>
      </c>
    </row>
    <row r="2" spans="1:13" s="1" customFormat="1" x14ac:dyDescent="0.25">
      <c r="H2" s="1" t="s">
        <v>152</v>
      </c>
      <c r="K2" s="4" t="s">
        <v>139</v>
      </c>
      <c r="L2" s="4" t="s">
        <v>303</v>
      </c>
      <c r="M2" s="4" t="s">
        <v>163</v>
      </c>
    </row>
    <row r="3" spans="1:13" ht="15.75" x14ac:dyDescent="0.25">
      <c r="A3" s="2" t="s">
        <v>104</v>
      </c>
      <c r="B3" s="6" t="s">
        <v>282</v>
      </c>
      <c r="D3" s="2" t="s">
        <v>105</v>
      </c>
      <c r="E3" s="2" t="s">
        <v>108</v>
      </c>
      <c r="F3" s="2" t="s">
        <v>107</v>
      </c>
      <c r="G3" s="2">
        <v>2018</v>
      </c>
      <c r="H3" s="2" t="s">
        <v>138</v>
      </c>
      <c r="I3" s="2" t="s">
        <v>109</v>
      </c>
      <c r="J3" s="2" t="s">
        <v>275</v>
      </c>
      <c r="K3" s="3" t="s">
        <v>131</v>
      </c>
      <c r="L3" s="4" t="s">
        <v>140</v>
      </c>
      <c r="M3" s="4" t="s">
        <v>145</v>
      </c>
    </row>
    <row r="4" spans="1:13" ht="15.75" x14ac:dyDescent="0.25">
      <c r="A4" s="2" t="s">
        <v>27</v>
      </c>
      <c r="B4" s="6" t="s">
        <v>283</v>
      </c>
      <c r="D4" s="2" t="s">
        <v>106</v>
      </c>
      <c r="E4" s="2" t="s">
        <v>112</v>
      </c>
      <c r="F4" s="2" t="s">
        <v>111</v>
      </c>
      <c r="G4" s="2">
        <v>2019</v>
      </c>
      <c r="H4" s="2" t="s">
        <v>153</v>
      </c>
      <c r="I4" s="2" t="s">
        <v>317</v>
      </c>
      <c r="J4" s="2" t="s">
        <v>321</v>
      </c>
      <c r="K4" s="3" t="s">
        <v>132</v>
      </c>
      <c r="L4" s="4" t="s">
        <v>279</v>
      </c>
      <c r="M4" s="4" t="s">
        <v>144</v>
      </c>
    </row>
    <row r="5" spans="1:13" ht="15.75" x14ac:dyDescent="0.25">
      <c r="A5" s="2" t="s">
        <v>28</v>
      </c>
      <c r="B5" s="6" t="s">
        <v>284</v>
      </c>
      <c r="E5" s="11" t="s">
        <v>319</v>
      </c>
      <c r="G5" s="2">
        <v>2020</v>
      </c>
      <c r="H5" s="2" t="s">
        <v>154</v>
      </c>
      <c r="I5" s="2" t="s">
        <v>114</v>
      </c>
      <c r="J5" s="2" t="s">
        <v>135</v>
      </c>
      <c r="K5" s="3" t="s">
        <v>133</v>
      </c>
      <c r="L5" s="4" t="s">
        <v>142</v>
      </c>
      <c r="M5" s="4" t="s">
        <v>151</v>
      </c>
    </row>
    <row r="6" spans="1:13" ht="15.75" x14ac:dyDescent="0.25">
      <c r="A6" s="2" t="s">
        <v>29</v>
      </c>
      <c r="B6" s="6" t="s">
        <v>285</v>
      </c>
      <c r="G6" s="2">
        <v>2021</v>
      </c>
      <c r="H6" s="2" t="s">
        <v>155</v>
      </c>
      <c r="I6" s="2" t="s">
        <v>115</v>
      </c>
      <c r="J6" s="2" t="s">
        <v>276</v>
      </c>
      <c r="L6" s="4" t="s">
        <v>143</v>
      </c>
      <c r="M6" s="4" t="s">
        <v>150</v>
      </c>
    </row>
    <row r="7" spans="1:13" ht="15.75" x14ac:dyDescent="0.25">
      <c r="A7" s="2" t="s">
        <v>30</v>
      </c>
      <c r="B7" s="6" t="s">
        <v>286</v>
      </c>
      <c r="G7" s="2">
        <v>2022</v>
      </c>
      <c r="H7" s="2" t="s">
        <v>156</v>
      </c>
      <c r="I7" s="2" t="s">
        <v>117</v>
      </c>
      <c r="J7" s="2" t="s">
        <v>277</v>
      </c>
      <c r="K7" s="2" t="s">
        <v>110</v>
      </c>
      <c r="L7" s="4" t="s">
        <v>141</v>
      </c>
      <c r="M7" s="4" t="s">
        <v>316</v>
      </c>
    </row>
    <row r="8" spans="1:13" ht="15.75" x14ac:dyDescent="0.25">
      <c r="A8" s="2" t="s">
        <v>31</v>
      </c>
      <c r="B8" s="6" t="s">
        <v>287</v>
      </c>
      <c r="G8" s="2">
        <v>2023</v>
      </c>
      <c r="H8" s="2" t="s">
        <v>157</v>
      </c>
      <c r="J8" s="2" t="s">
        <v>129</v>
      </c>
      <c r="K8" s="2" t="s">
        <v>113</v>
      </c>
      <c r="L8" s="4" t="s">
        <v>301</v>
      </c>
      <c r="M8" s="4" t="s">
        <v>272</v>
      </c>
    </row>
    <row r="9" spans="1:13" ht="15.75" x14ac:dyDescent="0.25">
      <c r="A9" s="2" t="s">
        <v>32</v>
      </c>
      <c r="B9" s="6" t="s">
        <v>288</v>
      </c>
      <c r="G9" s="2" t="s">
        <v>271</v>
      </c>
      <c r="H9" s="2" t="s">
        <v>158</v>
      </c>
      <c r="J9" s="2" t="s">
        <v>130</v>
      </c>
      <c r="K9" s="2" t="s">
        <v>1</v>
      </c>
      <c r="L9" s="4" t="s">
        <v>302</v>
      </c>
      <c r="M9" s="4" t="s">
        <v>118</v>
      </c>
    </row>
    <row r="10" spans="1:13" ht="15.75" x14ac:dyDescent="0.25">
      <c r="A10" s="2" t="s">
        <v>33</v>
      </c>
      <c r="B10" s="6" t="s">
        <v>289</v>
      </c>
      <c r="H10" s="2" t="s">
        <v>270</v>
      </c>
      <c r="J10" s="2" t="s">
        <v>134</v>
      </c>
      <c r="K10" s="2" t="s">
        <v>116</v>
      </c>
      <c r="L10" s="4" t="s">
        <v>280</v>
      </c>
      <c r="M10" s="4" t="s">
        <v>273</v>
      </c>
    </row>
    <row r="11" spans="1:13" ht="15.75" x14ac:dyDescent="0.25">
      <c r="A11" s="2" t="s">
        <v>34</v>
      </c>
      <c r="B11" s="6" t="s">
        <v>290</v>
      </c>
      <c r="H11" s="2" t="s">
        <v>159</v>
      </c>
      <c r="J11" s="2" t="s">
        <v>274</v>
      </c>
      <c r="K11" s="2" t="s">
        <v>118</v>
      </c>
      <c r="L11" s="4" t="s">
        <v>150</v>
      </c>
      <c r="M11" s="4" t="s">
        <v>281</v>
      </c>
    </row>
    <row r="12" spans="1:13" ht="15.75" x14ac:dyDescent="0.25">
      <c r="A12" s="2" t="s">
        <v>35</v>
      </c>
      <c r="B12" s="6" t="s">
        <v>291</v>
      </c>
      <c r="J12" s="2" t="s">
        <v>278</v>
      </c>
      <c r="K12" s="2" t="s">
        <v>119</v>
      </c>
      <c r="L12" s="4" t="s">
        <v>312</v>
      </c>
      <c r="M12" s="4" t="s">
        <v>313</v>
      </c>
    </row>
    <row r="13" spans="1:13" ht="15.75" x14ac:dyDescent="0.25">
      <c r="A13" s="2" t="s">
        <v>36</v>
      </c>
      <c r="B13" s="6" t="s">
        <v>292</v>
      </c>
      <c r="J13" s="2" t="s">
        <v>1</v>
      </c>
      <c r="K13" s="2" t="s">
        <v>120</v>
      </c>
      <c r="L13" s="4" t="s">
        <v>310</v>
      </c>
      <c r="M13" s="4" t="s">
        <v>161</v>
      </c>
    </row>
    <row r="14" spans="1:13" ht="15.75" x14ac:dyDescent="0.25">
      <c r="A14" s="2" t="s">
        <v>37</v>
      </c>
      <c r="B14" s="6" t="s">
        <v>293</v>
      </c>
      <c r="L14" s="4" t="s">
        <v>311</v>
      </c>
      <c r="M14" s="4" t="s">
        <v>727</v>
      </c>
    </row>
    <row r="15" spans="1:13" ht="15.75" x14ac:dyDescent="0.25">
      <c r="A15" s="2" t="s">
        <v>38</v>
      </c>
      <c r="B15" s="6" t="s">
        <v>294</v>
      </c>
      <c r="K15" s="2" t="s">
        <v>121</v>
      </c>
      <c r="L15" s="4" t="s">
        <v>320</v>
      </c>
    </row>
    <row r="16" spans="1:13" ht="15.75" x14ac:dyDescent="0.25">
      <c r="A16" s="2" t="s">
        <v>39</v>
      </c>
      <c r="B16" s="6" t="s">
        <v>295</v>
      </c>
      <c r="K16" s="2" t="s">
        <v>122</v>
      </c>
      <c r="L16" s="4" t="s">
        <v>314</v>
      </c>
    </row>
    <row r="17" spans="1:12" ht="15.75" x14ac:dyDescent="0.25">
      <c r="A17" s="2" t="s">
        <v>40</v>
      </c>
      <c r="B17" s="6" t="s">
        <v>296</v>
      </c>
      <c r="K17" s="2" t="s">
        <v>123</v>
      </c>
      <c r="L17" s="4" t="s">
        <v>315</v>
      </c>
    </row>
    <row r="18" spans="1:12" ht="15.75" x14ac:dyDescent="0.25">
      <c r="A18" s="2" t="s">
        <v>41</v>
      </c>
      <c r="B18" s="6" t="s">
        <v>297</v>
      </c>
      <c r="J18" s="2" t="s">
        <v>1</v>
      </c>
      <c r="K18" s="2" t="s">
        <v>124</v>
      </c>
      <c r="L18" s="2" t="s">
        <v>1</v>
      </c>
    </row>
    <row r="19" spans="1:12" ht="15.75" x14ac:dyDescent="0.25">
      <c r="A19" s="2" t="s">
        <v>42</v>
      </c>
      <c r="B19" s="6" t="s">
        <v>298</v>
      </c>
      <c r="J19" s="2" t="s">
        <v>1</v>
      </c>
      <c r="K19" s="2" t="s">
        <v>125</v>
      </c>
      <c r="L19" s="2" t="s">
        <v>1</v>
      </c>
    </row>
    <row r="20" spans="1:12" ht="15.75" x14ac:dyDescent="0.25">
      <c r="A20" s="2" t="s">
        <v>43</v>
      </c>
      <c r="B20" s="6" t="s">
        <v>299</v>
      </c>
      <c r="J20" s="2" t="s">
        <v>1</v>
      </c>
      <c r="K20" s="2" t="s">
        <v>126</v>
      </c>
    </row>
    <row r="21" spans="1:12" ht="15.75" x14ac:dyDescent="0.25">
      <c r="A21" s="2" t="s">
        <v>44</v>
      </c>
      <c r="B21" s="6" t="s">
        <v>300</v>
      </c>
      <c r="J21" s="2" t="s">
        <v>1</v>
      </c>
      <c r="K21" s="2" t="s">
        <v>20</v>
      </c>
    </row>
    <row r="22" spans="1:12" ht="15.75" x14ac:dyDescent="0.25">
      <c r="A22" s="2" t="s">
        <v>45</v>
      </c>
      <c r="B22" s="6" t="s">
        <v>165</v>
      </c>
      <c r="J22" s="2" t="s">
        <v>1</v>
      </c>
      <c r="K22" s="2" t="s">
        <v>127</v>
      </c>
    </row>
    <row r="23" spans="1:12" ht="15.75" x14ac:dyDescent="0.25">
      <c r="A23" s="2" t="s">
        <v>46</v>
      </c>
      <c r="B23" s="6" t="s">
        <v>166</v>
      </c>
      <c r="J23" s="2" t="s">
        <v>1</v>
      </c>
      <c r="K23" s="2" t="s">
        <v>128</v>
      </c>
    </row>
    <row r="24" spans="1:12" ht="15.75" x14ac:dyDescent="0.25">
      <c r="A24" s="2" t="s">
        <v>47</v>
      </c>
      <c r="B24" s="6" t="s">
        <v>167</v>
      </c>
    </row>
    <row r="25" spans="1:12" ht="15.75" x14ac:dyDescent="0.25">
      <c r="A25" s="2" t="s">
        <v>48</v>
      </c>
      <c r="B25" s="6" t="s">
        <v>168</v>
      </c>
    </row>
    <row r="26" spans="1:12" ht="15.75" x14ac:dyDescent="0.25">
      <c r="A26" s="2" t="s">
        <v>49</v>
      </c>
      <c r="B26" s="6" t="s">
        <v>169</v>
      </c>
      <c r="J26" s="2" t="s">
        <v>1</v>
      </c>
    </row>
    <row r="27" spans="1:12" ht="15.75" x14ac:dyDescent="0.25">
      <c r="A27" s="2" t="s">
        <v>50</v>
      </c>
      <c r="B27" s="6" t="s">
        <v>170</v>
      </c>
    </row>
    <row r="28" spans="1:12" ht="15.75" x14ac:dyDescent="0.25">
      <c r="A28" s="2" t="s">
        <v>51</v>
      </c>
      <c r="B28" s="6" t="s">
        <v>171</v>
      </c>
    </row>
    <row r="29" spans="1:12" ht="15.75" x14ac:dyDescent="0.25">
      <c r="A29" s="2" t="s">
        <v>52</v>
      </c>
      <c r="B29" s="6" t="s">
        <v>172</v>
      </c>
    </row>
    <row r="30" spans="1:12" ht="15.75" x14ac:dyDescent="0.25">
      <c r="A30" s="2" t="s">
        <v>53</v>
      </c>
      <c r="B30" s="6" t="s">
        <v>173</v>
      </c>
    </row>
    <row r="31" spans="1:12" ht="15.75" x14ac:dyDescent="0.25">
      <c r="A31" s="2" t="s">
        <v>54</v>
      </c>
      <c r="B31" s="6" t="s">
        <v>174</v>
      </c>
    </row>
    <row r="32" spans="1:12" ht="15.75" x14ac:dyDescent="0.25">
      <c r="A32" s="2" t="s">
        <v>55</v>
      </c>
      <c r="B32" s="6" t="s">
        <v>175</v>
      </c>
    </row>
    <row r="33" spans="1:2" ht="15.75" x14ac:dyDescent="0.25">
      <c r="A33" s="2" t="s">
        <v>56</v>
      </c>
      <c r="B33" s="6" t="s">
        <v>176</v>
      </c>
    </row>
    <row r="34" spans="1:2" ht="15.75" x14ac:dyDescent="0.25">
      <c r="A34" s="2" t="s">
        <v>57</v>
      </c>
      <c r="B34" s="6" t="s">
        <v>177</v>
      </c>
    </row>
    <row r="35" spans="1:2" ht="15.75" x14ac:dyDescent="0.25">
      <c r="A35" s="2" t="s">
        <v>58</v>
      </c>
      <c r="B35" s="6" t="s">
        <v>178</v>
      </c>
    </row>
    <row r="36" spans="1:2" ht="15.75" x14ac:dyDescent="0.25">
      <c r="A36" s="2" t="s">
        <v>59</v>
      </c>
      <c r="B36" s="6" t="s">
        <v>179</v>
      </c>
    </row>
    <row r="37" spans="1:2" ht="15.75" x14ac:dyDescent="0.25">
      <c r="A37" s="2" t="s">
        <v>60</v>
      </c>
      <c r="B37" s="6" t="s">
        <v>180</v>
      </c>
    </row>
    <row r="38" spans="1:2" ht="15.75" x14ac:dyDescent="0.25">
      <c r="A38" s="2" t="s">
        <v>61</v>
      </c>
      <c r="B38" s="6" t="s">
        <v>181</v>
      </c>
    </row>
    <row r="39" spans="1:2" ht="15.75" x14ac:dyDescent="0.25">
      <c r="A39" s="2" t="s">
        <v>62</v>
      </c>
      <c r="B39" s="6" t="s">
        <v>182</v>
      </c>
    </row>
    <row r="40" spans="1:2" ht="15.75" x14ac:dyDescent="0.25">
      <c r="A40" s="2" t="s">
        <v>63</v>
      </c>
      <c r="B40" s="6" t="s">
        <v>183</v>
      </c>
    </row>
    <row r="41" spans="1:2" ht="15.75" x14ac:dyDescent="0.25">
      <c r="A41" s="2" t="s">
        <v>64</v>
      </c>
      <c r="B41" s="6" t="s">
        <v>184</v>
      </c>
    </row>
    <row r="42" spans="1:2" ht="15.75" x14ac:dyDescent="0.25">
      <c r="A42" s="2" t="s">
        <v>65</v>
      </c>
      <c r="B42" s="6" t="s">
        <v>185</v>
      </c>
    </row>
    <row r="43" spans="1:2" ht="15.75" x14ac:dyDescent="0.25">
      <c r="A43" s="2" t="s">
        <v>66</v>
      </c>
      <c r="B43" s="6" t="s">
        <v>186</v>
      </c>
    </row>
    <row r="44" spans="1:2" ht="15.75" x14ac:dyDescent="0.25">
      <c r="A44" s="2" t="s">
        <v>67</v>
      </c>
      <c r="B44" s="6" t="s">
        <v>187</v>
      </c>
    </row>
    <row r="45" spans="1:2" ht="15.75" x14ac:dyDescent="0.25">
      <c r="A45" s="2" t="s">
        <v>68</v>
      </c>
      <c r="B45" s="6" t="s">
        <v>188</v>
      </c>
    </row>
    <row r="46" spans="1:2" ht="15.75" x14ac:dyDescent="0.25">
      <c r="A46" s="2" t="s">
        <v>69</v>
      </c>
      <c r="B46" s="6" t="s">
        <v>189</v>
      </c>
    </row>
    <row r="47" spans="1:2" ht="15.75" x14ac:dyDescent="0.25">
      <c r="A47" s="2" t="s">
        <v>70</v>
      </c>
      <c r="B47" s="6" t="s">
        <v>190</v>
      </c>
    </row>
    <row r="48" spans="1:2" ht="15.75" x14ac:dyDescent="0.25">
      <c r="A48" s="2" t="s">
        <v>71</v>
      </c>
      <c r="B48" s="6" t="s">
        <v>191</v>
      </c>
    </row>
    <row r="49" spans="1:2" ht="15.75" x14ac:dyDescent="0.25">
      <c r="A49" s="2" t="s">
        <v>72</v>
      </c>
      <c r="B49" s="6" t="s">
        <v>192</v>
      </c>
    </row>
    <row r="50" spans="1:2" ht="15.75" x14ac:dyDescent="0.25">
      <c r="A50" s="2" t="s">
        <v>73</v>
      </c>
      <c r="B50" s="6" t="s">
        <v>193</v>
      </c>
    </row>
    <row r="51" spans="1:2" ht="15.75" x14ac:dyDescent="0.25">
      <c r="A51" s="2" t="s">
        <v>74</v>
      </c>
      <c r="B51" s="6" t="s">
        <v>194</v>
      </c>
    </row>
    <row r="52" spans="1:2" ht="15.75" x14ac:dyDescent="0.25">
      <c r="A52" s="2" t="s">
        <v>75</v>
      </c>
      <c r="B52" s="6" t="s">
        <v>195</v>
      </c>
    </row>
    <row r="53" spans="1:2" ht="15.75" x14ac:dyDescent="0.25">
      <c r="A53" s="2" t="s">
        <v>76</v>
      </c>
      <c r="B53" s="3" t="s">
        <v>196</v>
      </c>
    </row>
    <row r="54" spans="1:2" ht="15.75" x14ac:dyDescent="0.25">
      <c r="A54" s="2" t="s">
        <v>77</v>
      </c>
      <c r="B54" s="3" t="s">
        <v>197</v>
      </c>
    </row>
    <row r="55" spans="1:2" ht="15.75" x14ac:dyDescent="0.25">
      <c r="A55" s="2" t="s">
        <v>78</v>
      </c>
      <c r="B55" s="3" t="s">
        <v>198</v>
      </c>
    </row>
    <row r="56" spans="1:2" ht="15.75" x14ac:dyDescent="0.25">
      <c r="A56" s="2" t="s">
        <v>79</v>
      </c>
      <c r="B56" s="3" t="s">
        <v>199</v>
      </c>
    </row>
    <row r="57" spans="1:2" ht="15.75" x14ac:dyDescent="0.25">
      <c r="A57" s="2" t="s">
        <v>80</v>
      </c>
      <c r="B57" s="3" t="s">
        <v>200</v>
      </c>
    </row>
    <row r="58" spans="1:2" ht="15.75" x14ac:dyDescent="0.25">
      <c r="A58" s="2" t="s">
        <v>81</v>
      </c>
      <c r="B58" s="3" t="s">
        <v>201</v>
      </c>
    </row>
    <row r="59" spans="1:2" ht="15.75" x14ac:dyDescent="0.25">
      <c r="A59" s="2" t="s">
        <v>82</v>
      </c>
      <c r="B59" s="3" t="s">
        <v>202</v>
      </c>
    </row>
    <row r="60" spans="1:2" ht="15.75" x14ac:dyDescent="0.25">
      <c r="A60" s="2" t="s">
        <v>83</v>
      </c>
      <c r="B60" s="3" t="s">
        <v>203</v>
      </c>
    </row>
    <row r="61" spans="1:2" ht="15.75" x14ac:dyDescent="0.25">
      <c r="A61" s="2" t="s">
        <v>84</v>
      </c>
      <c r="B61" s="3" t="s">
        <v>204</v>
      </c>
    </row>
    <row r="62" spans="1:2" ht="15.75" x14ac:dyDescent="0.25">
      <c r="A62" s="2" t="s">
        <v>85</v>
      </c>
      <c r="B62" s="3" t="s">
        <v>205</v>
      </c>
    </row>
    <row r="63" spans="1:2" ht="15.75" x14ac:dyDescent="0.25">
      <c r="A63" s="2" t="s">
        <v>86</v>
      </c>
      <c r="B63" s="3" t="s">
        <v>206</v>
      </c>
    </row>
    <row r="64" spans="1:2" ht="15.75" x14ac:dyDescent="0.25">
      <c r="A64" s="2" t="s">
        <v>87</v>
      </c>
      <c r="B64" s="3" t="s">
        <v>207</v>
      </c>
    </row>
    <row r="65" spans="1:2" ht="15.75" x14ac:dyDescent="0.25">
      <c r="A65" s="2" t="s">
        <v>88</v>
      </c>
      <c r="B65" s="3" t="s">
        <v>208</v>
      </c>
    </row>
    <row r="66" spans="1:2" ht="15.75" x14ac:dyDescent="0.25">
      <c r="A66" s="2" t="s">
        <v>89</v>
      </c>
      <c r="B66" s="3" t="s">
        <v>209</v>
      </c>
    </row>
    <row r="67" spans="1:2" ht="15.75" x14ac:dyDescent="0.25">
      <c r="A67" s="2" t="s">
        <v>90</v>
      </c>
      <c r="B67" s="3" t="s">
        <v>210</v>
      </c>
    </row>
    <row r="68" spans="1:2" ht="15.75" x14ac:dyDescent="0.25">
      <c r="A68" s="2" t="s">
        <v>91</v>
      </c>
      <c r="B68" s="3" t="s">
        <v>211</v>
      </c>
    </row>
    <row r="69" spans="1:2" ht="15.75" x14ac:dyDescent="0.25">
      <c r="A69" s="2" t="s">
        <v>92</v>
      </c>
      <c r="B69" s="3" t="s">
        <v>212</v>
      </c>
    </row>
    <row r="70" spans="1:2" ht="15.75" x14ac:dyDescent="0.25">
      <c r="A70" s="2" t="s">
        <v>93</v>
      </c>
      <c r="B70" s="3" t="s">
        <v>213</v>
      </c>
    </row>
    <row r="71" spans="1:2" ht="15.75" x14ac:dyDescent="0.25">
      <c r="A71" s="2" t="s">
        <v>94</v>
      </c>
      <c r="B71" s="3" t="s">
        <v>214</v>
      </c>
    </row>
    <row r="72" spans="1:2" ht="15.75" x14ac:dyDescent="0.25">
      <c r="A72" s="2" t="s">
        <v>95</v>
      </c>
      <c r="B72" s="3" t="s">
        <v>215</v>
      </c>
    </row>
    <row r="73" spans="1:2" ht="15.75" x14ac:dyDescent="0.25">
      <c r="A73" s="2" t="s">
        <v>96</v>
      </c>
      <c r="B73" s="3" t="s">
        <v>216</v>
      </c>
    </row>
    <row r="74" spans="1:2" ht="15.75" x14ac:dyDescent="0.25">
      <c r="A74" s="2" t="s">
        <v>97</v>
      </c>
      <c r="B74" s="3" t="s">
        <v>217</v>
      </c>
    </row>
    <row r="75" spans="1:2" ht="15.75" x14ac:dyDescent="0.25">
      <c r="A75" s="2" t="s">
        <v>98</v>
      </c>
      <c r="B75" s="3" t="s">
        <v>218</v>
      </c>
    </row>
    <row r="76" spans="1:2" ht="15.75" x14ac:dyDescent="0.25">
      <c r="A76" s="2" t="s">
        <v>99</v>
      </c>
      <c r="B76" s="3" t="s">
        <v>219</v>
      </c>
    </row>
    <row r="77" spans="1:2" ht="15.75" x14ac:dyDescent="0.25">
      <c r="A77" s="2" t="s">
        <v>100</v>
      </c>
      <c r="B77" s="3" t="s">
        <v>220</v>
      </c>
    </row>
    <row r="78" spans="1:2" ht="15.75" x14ac:dyDescent="0.25">
      <c r="A78" s="2" t="s">
        <v>101</v>
      </c>
      <c r="B78" s="3" t="s">
        <v>221</v>
      </c>
    </row>
    <row r="79" spans="1:2" ht="15.75" x14ac:dyDescent="0.25">
      <c r="A79" s="2" t="s">
        <v>102</v>
      </c>
      <c r="B79" s="3" t="s">
        <v>222</v>
      </c>
    </row>
    <row r="80" spans="1:2" ht="15.75" x14ac:dyDescent="0.25">
      <c r="A80" s="2" t="s">
        <v>103</v>
      </c>
      <c r="B80" s="3" t="s">
        <v>223</v>
      </c>
    </row>
    <row r="81" spans="2:2" ht="15.75" x14ac:dyDescent="0.25">
      <c r="B81" s="3" t="s">
        <v>224</v>
      </c>
    </row>
    <row r="82" spans="2:2" ht="15.75" x14ac:dyDescent="0.25">
      <c r="B82" s="3" t="s">
        <v>225</v>
      </c>
    </row>
    <row r="83" spans="2:2" ht="15.75" x14ac:dyDescent="0.25">
      <c r="B83" s="3" t="s">
        <v>226</v>
      </c>
    </row>
    <row r="84" spans="2:2" ht="15.75" x14ac:dyDescent="0.25">
      <c r="B84" s="3" t="s">
        <v>227</v>
      </c>
    </row>
    <row r="85" spans="2:2" ht="15.75" x14ac:dyDescent="0.25">
      <c r="B85" s="3" t="s">
        <v>228</v>
      </c>
    </row>
    <row r="86" spans="2:2" ht="15.75" x14ac:dyDescent="0.25">
      <c r="B86" s="3" t="s">
        <v>229</v>
      </c>
    </row>
    <row r="87" spans="2:2" ht="15.75" x14ac:dyDescent="0.25">
      <c r="B87" s="3" t="s">
        <v>230</v>
      </c>
    </row>
    <row r="88" spans="2:2" ht="15.75" x14ac:dyDescent="0.25">
      <c r="B88" s="3" t="s">
        <v>231</v>
      </c>
    </row>
    <row r="89" spans="2:2" ht="15.75" x14ac:dyDescent="0.25">
      <c r="B89" s="3" t="s">
        <v>232</v>
      </c>
    </row>
    <row r="90" spans="2:2" ht="15.75" x14ac:dyDescent="0.25">
      <c r="B90" s="3" t="s">
        <v>233</v>
      </c>
    </row>
    <row r="91" spans="2:2" ht="15.75" x14ac:dyDescent="0.25">
      <c r="B91" s="3" t="s">
        <v>234</v>
      </c>
    </row>
    <row r="92" spans="2:2" ht="15.75" x14ac:dyDescent="0.25">
      <c r="B92" s="3" t="s">
        <v>235</v>
      </c>
    </row>
    <row r="93" spans="2:2" ht="15.75" x14ac:dyDescent="0.25">
      <c r="B93" s="3" t="s">
        <v>236</v>
      </c>
    </row>
    <row r="94" spans="2:2" ht="15.75" x14ac:dyDescent="0.25">
      <c r="B94" s="3" t="s">
        <v>237</v>
      </c>
    </row>
    <row r="95" spans="2:2" ht="15.75" x14ac:dyDescent="0.25">
      <c r="B95" s="3" t="s">
        <v>238</v>
      </c>
    </row>
    <row r="96" spans="2:2" ht="15.75" x14ac:dyDescent="0.25">
      <c r="B96" s="3" t="s">
        <v>239</v>
      </c>
    </row>
    <row r="97" spans="2:2" ht="15.75" x14ac:dyDescent="0.25">
      <c r="B97" s="3" t="s">
        <v>240</v>
      </c>
    </row>
    <row r="98" spans="2:2" ht="15.75" x14ac:dyDescent="0.25">
      <c r="B98" s="3" t="s">
        <v>241</v>
      </c>
    </row>
    <row r="99" spans="2:2" ht="15.75" x14ac:dyDescent="0.25">
      <c r="B99" s="3" t="s">
        <v>242</v>
      </c>
    </row>
    <row r="100" spans="2:2" ht="15.75" x14ac:dyDescent="0.25">
      <c r="B100" s="3" t="s">
        <v>243</v>
      </c>
    </row>
    <row r="101" spans="2:2" ht="15.75" x14ac:dyDescent="0.25">
      <c r="B101" s="3" t="s">
        <v>244</v>
      </c>
    </row>
    <row r="102" spans="2:2" ht="15.75" x14ac:dyDescent="0.25">
      <c r="B102" s="3" t="s">
        <v>245</v>
      </c>
    </row>
    <row r="103" spans="2:2" ht="15.75" x14ac:dyDescent="0.25">
      <c r="B103" s="3" t="s">
        <v>246</v>
      </c>
    </row>
    <row r="104" spans="2:2" ht="15.75" x14ac:dyDescent="0.25">
      <c r="B104" s="3" t="s">
        <v>247</v>
      </c>
    </row>
    <row r="105" spans="2:2" ht="15.75" x14ac:dyDescent="0.25">
      <c r="B105" s="3" t="s">
        <v>248</v>
      </c>
    </row>
    <row r="106" spans="2:2" ht="15.75" x14ac:dyDescent="0.25">
      <c r="B106" s="3" t="s">
        <v>249</v>
      </c>
    </row>
    <row r="107" spans="2:2" ht="15.75" x14ac:dyDescent="0.25">
      <c r="B107" s="3" t="s">
        <v>250</v>
      </c>
    </row>
    <row r="108" spans="2:2" ht="15.75" x14ac:dyDescent="0.25">
      <c r="B108" s="3" t="s">
        <v>251</v>
      </c>
    </row>
    <row r="109" spans="2:2" ht="15.75" x14ac:dyDescent="0.25">
      <c r="B109" s="3" t="s">
        <v>252</v>
      </c>
    </row>
    <row r="110" spans="2:2" ht="15.75" x14ac:dyDescent="0.25">
      <c r="B110" s="3" t="s">
        <v>253</v>
      </c>
    </row>
    <row r="111" spans="2:2" ht="15.75" x14ac:dyDescent="0.25">
      <c r="B111" s="3" t="s">
        <v>254</v>
      </c>
    </row>
    <row r="112" spans="2:2" ht="15.75" x14ac:dyDescent="0.25">
      <c r="B112" s="3" t="s">
        <v>255</v>
      </c>
    </row>
    <row r="113" spans="2:2" ht="15.75" x14ac:dyDescent="0.25">
      <c r="B113" s="3" t="s">
        <v>256</v>
      </c>
    </row>
    <row r="114" spans="2:2" ht="15.75" x14ac:dyDescent="0.25">
      <c r="B114" s="3" t="s">
        <v>257</v>
      </c>
    </row>
    <row r="115" spans="2:2" ht="15.75" x14ac:dyDescent="0.25">
      <c r="B115" s="3" t="s">
        <v>258</v>
      </c>
    </row>
    <row r="116" spans="2:2" ht="15.75" x14ac:dyDescent="0.25">
      <c r="B116" s="3" t="s">
        <v>259</v>
      </c>
    </row>
  </sheetData>
  <dataValidations count="1">
    <dataValidation type="list" allowBlank="1" showInputMessage="1" showErrorMessage="1" sqref="J17">
      <formula1>$E$17:$E$23</formula1>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2</vt:i4>
      </vt:variant>
    </vt:vector>
  </HeadingPairs>
  <TitlesOfParts>
    <vt:vector size="11" baseType="lpstr">
      <vt:lpstr>St Louis</vt:lpstr>
      <vt:lpstr>NW</vt:lpstr>
      <vt:lpstr>KC</vt:lpstr>
      <vt:lpstr>Central</vt:lpstr>
      <vt:lpstr>SW</vt:lpstr>
      <vt:lpstr>NE</vt:lpstr>
      <vt:lpstr>SE</vt:lpstr>
      <vt:lpstr>MODOT Summary</vt:lpstr>
      <vt:lpstr>validations</vt:lpstr>
      <vt:lpstr>Central!Print_Area</vt:lpstr>
      <vt:lpstr>'St Louis'!Print_Area</vt:lpstr>
    </vt:vector>
  </TitlesOfParts>
  <Company>DOT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Duskin, Steve (FHWA)</dc:creator>
  <cp:lastModifiedBy>Keith Smith</cp:lastModifiedBy>
  <cp:lastPrinted>2019-07-26T14:49:58Z</cp:lastPrinted>
  <dcterms:created xsi:type="dcterms:W3CDTF">2016-06-29T15:00:46Z</dcterms:created>
  <dcterms:modified xsi:type="dcterms:W3CDTF">2019-08-09T12:20:33Z</dcterms:modified>
</cp:coreProperties>
</file>